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22" i="63"/>
  <c r="AB26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9" i="61" l="1"/>
  <c r="F43" i="62"/>
  <c r="C99" i="57"/>
  <c r="F71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O58" s="1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O64" s="1"/>
  <c r="N67"/>
  <c r="N68"/>
  <c r="N71"/>
  <c r="N72"/>
  <c r="N75"/>
  <c r="O75" s="1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40"/>
  <c r="V47"/>
  <c r="V16"/>
  <c r="O16"/>
  <c r="V24"/>
  <c r="V31"/>
  <c r="O43"/>
  <c r="V87"/>
  <c r="O98"/>
  <c r="V10" i="56"/>
  <c r="O10"/>
  <c r="V24"/>
  <c r="V26"/>
  <c r="V35"/>
  <c r="O35"/>
  <c r="V40"/>
  <c r="V42"/>
  <c r="O42"/>
  <c r="V51"/>
  <c r="O51"/>
  <c r="O24" i="57"/>
  <c r="N8" i="55"/>
  <c r="F9"/>
  <c r="I99"/>
  <c r="M99"/>
  <c r="G10"/>
  <c r="N12"/>
  <c r="O12" s="1"/>
  <c r="F13"/>
  <c r="N28"/>
  <c r="O28" s="1"/>
  <c r="F29"/>
  <c r="N44"/>
  <c r="O44" s="1"/>
  <c r="F45"/>
  <c r="N60"/>
  <c r="F61"/>
  <c r="O64"/>
  <c r="O72"/>
  <c r="O80"/>
  <c r="O92"/>
  <c r="O13" i="56"/>
  <c r="O29"/>
  <c r="O45"/>
  <c r="O57"/>
  <c r="O65"/>
  <c r="O73"/>
  <c r="V3" i="55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8" i="55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63"/>
  <c r="O96"/>
  <c r="O56" i="56"/>
  <c r="V38" i="58"/>
  <c r="V70"/>
  <c r="V63" i="55"/>
  <c r="V67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74"/>
  <c r="O42"/>
  <c r="O11" i="57"/>
  <c r="O68" i="56"/>
  <c r="O86" i="55"/>
  <c r="O78"/>
  <c r="O74"/>
  <c r="O70"/>
  <c r="O66"/>
  <c r="O17"/>
  <c r="O72" i="56"/>
  <c r="O60"/>
  <c r="O52"/>
  <c r="O28"/>
  <c r="V32" i="55"/>
  <c r="G58"/>
  <c r="O58" s="1"/>
  <c r="G42"/>
  <c r="O42" s="1"/>
  <c r="G34"/>
  <c r="G26"/>
  <c r="V26" s="1"/>
  <c r="O88" i="56"/>
  <c r="O44"/>
  <c r="O96"/>
  <c r="O92"/>
  <c r="O86"/>
  <c r="O84"/>
  <c r="O76"/>
  <c r="O48"/>
  <c r="O40"/>
  <c r="O36"/>
  <c r="O24"/>
  <c r="O94" i="55"/>
  <c r="V74"/>
  <c r="V70"/>
  <c r="V66"/>
  <c r="O60"/>
  <c r="G54"/>
  <c r="V54" s="1"/>
  <c r="O46"/>
  <c r="O38"/>
  <c r="O30"/>
  <c r="V17"/>
  <c r="O14"/>
  <c r="O22"/>
  <c r="O11"/>
  <c r="V42" i="58"/>
  <c r="V61"/>
  <c r="G78" i="57"/>
  <c r="V78" s="1"/>
  <c r="V97" i="58"/>
  <c r="V93"/>
  <c r="O81"/>
  <c r="V74"/>
  <c r="V66"/>
  <c r="V65"/>
  <c r="O26"/>
  <c r="O25"/>
  <c r="O17"/>
  <c r="O45"/>
  <c r="O29"/>
  <c r="G70" i="57"/>
  <c r="V70" s="1"/>
  <c r="G54"/>
  <c r="V54" s="1"/>
  <c r="G38"/>
  <c r="V38" s="1"/>
  <c r="G22"/>
  <c r="V22" s="1"/>
  <c r="G6"/>
  <c r="O6" s="1"/>
  <c r="O9" i="58"/>
  <c r="O87" i="55"/>
  <c r="O71"/>
  <c r="O87" i="56"/>
  <c r="O62" i="55"/>
  <c r="G18"/>
  <c r="V18" s="1"/>
  <c r="E99" i="56"/>
  <c r="G8"/>
  <c r="V8" s="1"/>
  <c r="G4"/>
  <c r="V4" s="1"/>
  <c r="O91"/>
  <c r="O83"/>
  <c r="O79"/>
  <c r="O71"/>
  <c r="O67"/>
  <c r="O63"/>
  <c r="O59"/>
  <c r="O55"/>
  <c r="V19"/>
  <c r="G75" i="55"/>
  <c r="V75" s="1"/>
  <c r="V71"/>
  <c r="E99"/>
  <c r="O7"/>
  <c r="O95"/>
  <c r="O90"/>
  <c r="O82"/>
  <c r="O9"/>
  <c r="D99"/>
  <c r="O53" i="58"/>
  <c r="O14"/>
  <c r="G82" i="57"/>
  <c r="V82" s="1"/>
  <c r="G74"/>
  <c r="V74" s="1"/>
  <c r="G42"/>
  <c r="V42" s="1"/>
  <c r="G26"/>
  <c r="V26" s="1"/>
  <c r="G10"/>
  <c r="V10" s="1"/>
  <c r="G91" i="58"/>
  <c r="V77"/>
  <c r="G75"/>
  <c r="G59"/>
  <c r="O57"/>
  <c r="G43"/>
  <c r="O41"/>
  <c r="V37"/>
  <c r="G27"/>
  <c r="G11"/>
  <c r="V11" s="1"/>
  <c r="E99"/>
  <c r="O30"/>
  <c r="O22"/>
  <c r="O6"/>
  <c r="D99"/>
  <c r="G94" i="57"/>
  <c r="V94" s="1"/>
  <c r="G86"/>
  <c r="O86" s="1"/>
  <c r="G66"/>
  <c r="V66" s="1"/>
  <c r="G50"/>
  <c r="V50" s="1"/>
  <c r="G25"/>
  <c r="V25" s="1"/>
  <c r="G18"/>
  <c r="O18" s="1"/>
  <c r="G9"/>
  <c r="V9" s="1"/>
  <c r="O56"/>
  <c r="O4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O18"/>
  <c r="V58"/>
  <c r="N99" i="61"/>
  <c r="O10" i="55"/>
  <c r="V10"/>
  <c r="F99" i="57"/>
  <c r="O80"/>
  <c r="V80"/>
  <c r="O6" i="55"/>
  <c r="V6"/>
  <c r="O26"/>
  <c r="O22" i="57" l="1"/>
  <c r="O54" i="55"/>
  <c r="O49"/>
  <c r="O56" i="58"/>
  <c r="O11"/>
  <c r="O78" i="57"/>
  <c r="O42"/>
  <c r="O70"/>
  <c r="O38"/>
  <c r="V6"/>
  <c r="O74"/>
  <c r="O26"/>
  <c r="O50"/>
  <c r="O25"/>
  <c r="O10"/>
  <c r="O75" i="55"/>
  <c r="O4" i="56"/>
  <c r="O12"/>
  <c r="O8"/>
  <c r="O61" i="57"/>
  <c r="O21"/>
  <c r="V18"/>
  <c r="O94"/>
  <c r="V86"/>
  <c r="O77"/>
  <c r="O66"/>
  <c r="O9"/>
  <c r="V91" i="58"/>
  <c r="O91"/>
  <c r="V75"/>
  <c r="O75"/>
  <c r="O59"/>
  <c r="V59"/>
  <c r="V43"/>
  <c r="O43"/>
  <c r="O27"/>
  <c r="V27"/>
  <c r="V45" i="57"/>
  <c r="O5"/>
  <c r="V53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O5" i="54" l="1"/>
  <c r="DC51"/>
  <c r="DC47"/>
  <c r="DC15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9"/>
  <c r="CV4"/>
  <c r="BM96"/>
  <c r="DI96" s="1"/>
  <c r="E96" i="40" s="1"/>
  <c r="BM62" i="54"/>
  <c r="BM42"/>
  <c r="BM40"/>
  <c r="BM16"/>
  <c r="DI16" s="1"/>
  <c r="E16" i="40" s="1"/>
  <c r="BM4" i="54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BF77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P35"/>
  <c r="DD97"/>
  <c r="DD47"/>
  <c r="DK5"/>
  <c r="DD71"/>
  <c r="DD55"/>
  <c r="DD70"/>
  <c r="CW15"/>
  <c r="CP95"/>
  <c r="CP42"/>
  <c r="CP44"/>
  <c r="CP30"/>
  <c r="CP12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99" i="29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<sst xmlns="http://schemas.openxmlformats.org/spreadsheetml/2006/main" count="8387" uniqueCount="514">
  <si>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</si>
  <si>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</si>
  <si>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</si>
  <si>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</si>
  <si>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</si>
  <si>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</si>
  <si>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</si>
  <si>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</si>
  <si>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</si>
  <si>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</si>
  <si>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</si>
  <si>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</si>
  <si>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</si>
  <si>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</si>
  <si>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</si>
  <si>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</si>
  <si>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</si>
  <si>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</si>
  <si>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</si>
  <si>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</si>
  <si>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</si>
  <si>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</si>
  <si>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</si>
  <si>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</si>
  <si>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</si>
  <si>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</si>
  <si>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</si>
  <si>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</si>
  <si>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</si>
  <si>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</si>
  <si>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</si>
  <si>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</si>
  <si>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</si>
  <si>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</si>
  <si>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</si>
  <si>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</si>
  <si>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</si>
  <si>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</si>
  <si>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</si>
  <si>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</si>
  <si>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</si>
  <si>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</si>
  <si>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</si>
  <si>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</si>
  <si>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</si>
  <si>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</si>
  <si>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</si>
  <si>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</si>
  <si>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</si>
  <si>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</si>
  <si>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</si>
  <si>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</si>
  <si>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</si>
  <si>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</si>
  <si>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</si>
  <si>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</si>
  <si>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</si>
  <si>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</si>
  <si>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</si>
  <si>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</si>
  <si>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</si>
  <si>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</si>
  <si>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</si>
  <si>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</si>
  <si>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</si>
  <si>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</si>
  <si>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</si>
  <si>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</si>
  <si>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</si>
  <si>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</si>
  <si>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</si>
  <si>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</si>
  <si>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</si>
  <si>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</si>
  <si>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</si>
  <si>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</si>
  <si>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</si>
  <si>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</si>
  <si>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</si>
  <si>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</si>
  <si>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</si>
  <si>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</si>
  <si>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</si>
  <si>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</si>
  <si>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</si>
  <si>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</si>
  <si>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</si>
  <si>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</si>
  <si>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</si>
  <si>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</si>
  <si>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</si>
  <si>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</si>
  <si>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</si>
  <si>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</si>
  <si>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</si>
  <si>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</si>
  <si>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</si>
  <si>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</si>
  <si>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</si>
  <si>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</si>
  <si>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</si>
  <si>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</si>
  <si>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</si>
  <si>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</si>
  <si>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</si>
  <si>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</si>
  <si>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</si>
  <si>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</si>
  <si>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</si>
  <si>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</si>
  <si>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</si>
  <si>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</si>
  <si>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</si>
  <si>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</si>
  <si>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</si>
  <si>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</si>
  <si>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</si>
  <si>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</si>
  <si>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</si>
  <si>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</si>
  <si>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</si>
  <si>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</si>
  <si>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</si>
  <si>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</si>
  <si>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</si>
  <si>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</si>
  <si>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</si>
  <si>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</si>
  <si>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</si>
  <si>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</si>
  <si>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</si>
  <si>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</si>
  <si>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</si>
  <si>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</si>
  <si>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</si>
  <si>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</si>
  <si>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</si>
  <si>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</si>
  <si>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</si>
  <si>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</si>
  <si>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</si>
  <si>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</si>
  <si>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</si>
  <si>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</si>
  <si>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</si>
  <si>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</si>
  <si>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</si>
  <si>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</si>
  <si>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</si>
  <si>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</si>
  <si>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</si>
  <si>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</si>
  <si>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</si>
  <si>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</si>
  <si>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</si>
  <si>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</si>
  <si>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</si>
  <si>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</si>
  <si>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</si>
  <si>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</si>
  <si>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</si>
  <si>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</si>
  <si>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</si>
  <si>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</si>
  <si>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</si>
  <si>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</si>
  <si>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</si>
  <si>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</si>
  <si>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</si>
  <si>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</si>
  <si>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</si>
  <si>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</si>
  <si>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</si>
  <si>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</si>
  <si>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</si>
  <si>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</si>
  <si>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</si>
  <si>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</si>
  <si>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</si>
  <si>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</si>
  <si>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</si>
  <si>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</si>
  <si>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</si>
  <si>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</si>
  <si>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</si>
  <si>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</si>
  <si>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</si>
  <si>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</si>
  <si>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</si>
  <si>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</si>
  <si>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</si>
  <si>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</si>
  <si>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</si>
  <si>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</si>
  <si>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</si>
  <si>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</si>
  <si>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</si>
  <si>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</si>
  <si>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</si>
  <si>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</si>
  <si>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</si>
  <si>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</si>
  <si>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</si>
  <si>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</si>
  <si>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</si>
  <si>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</si>
  <si>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</si>
  <si>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</si>
  <si>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</si>
  <si>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</si>
  <si>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</si>
  <si>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</si>
  <si>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</si>
  <si>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</si>
  <si>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</si>
  <si>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</si>
  <si>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</si>
  <si>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</si>
  <si>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</si>
  <si>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</si>
  <si>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</si>
  <si>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</si>
  <si>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</si>
  <si>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</si>
  <si>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</si>
  <si>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</si>
  <si>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</si>
  <si>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</si>
  <si>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</si>
  <si>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</si>
  <si>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</si>
  <si>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</si>
  <si>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</si>
  <si>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</si>
  <si>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</si>
  <si>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</si>
  <si>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</si>
  <si>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</si>
  <si>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</si>
  <si>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</si>
  <si>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</si>
  <si>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</si>
  <si>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</si>
  <si>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</si>
  <si>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</si>
  <si>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</si>
  <si>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</si>
  <si>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</si>
  <si>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</si>
  <si>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</si>
  <si>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</si>
  <si>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</si>
  <si>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</si>
  <si>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</si>
  <si>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</si>
  <si>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</si>
  <si>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</si>
  <si>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</si>
  <si>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</si>
  <si>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</si>
  <si>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</si>
  <si>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</si>
  <si>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</si>
  <si>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</si>
  <si>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</si>
  <si>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</si>
  <si>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</si>
  <si>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</si>
  <si>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</si>
  <si>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</si>
  <si>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</si>
  <si>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</si>
  <si>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</si>
  <si>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</si>
  <si>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</si>
  <si>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</si>
  <si>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</si>
  <si>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</si>
  <si>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</si>
  <si>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</si>
  <si>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</si>
  <si>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</si>
  <si>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</si>
  <si>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</si>
  <si>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</si>
  <si>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</si>
  <si>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</si>
  <si>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</si>
  <si>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</si>
  <si>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</si>
  <si>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</si>
  <si>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</si>
  <si>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</si>
  <si>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</si>
  <si>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</si>
  <si>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</si>
  <si>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</si>
  <si>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</si>
  <si>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</si>
  <si>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</si>
  <si>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</si>
  <si>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</si>
  <si>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</si>
  <si>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</si>
  <si>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</si>
  <si>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</si>
  <si>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</si>
  <si>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</si>
  <si>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</si>
  <si>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</si>
  <si>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</si>
  <si>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</si>
  <si>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</si>
  <si>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</si>
  <si>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</si>
  <si>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</si>
  <si>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</si>
  <si>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</si>
  <si>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</si>
  <si>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</si>
  <si>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</si>
  <si>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</si>
  <si>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</si>
  <si>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</si>
  <si>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</si>
  <si>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</si>
  <si>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</si>
  <si>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</si>
  <si>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</si>
  <si>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</si>
  <si>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</si>
  <si>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</si>
  <si>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</si>
  <si>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</si>
  <si>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</si>
  <si>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</si>
  <si>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</si>
  <si>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</si>
  <si>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</si>
  <si>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</si>
  <si>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</si>
  <si>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</si>
  <si>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</si>
  <si>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</si>
  <si>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</si>
  <si>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</si>
  <si>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</si>
  <si>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</si>
  <si>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</si>
  <si>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</si>
  <si>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</si>
  <si>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</si>
  <si>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</si>
  <si>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</si>
  <si>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</si>
  <si>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</si>
  <si>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</si>
  <si>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</si>
  <si>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</si>
  <si>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</si>
  <si>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</si>
  <si>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</si>
  <si>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</si>
  <si>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</si>
  <si>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</si>
  <si>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</si>
  <si>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</si>
  <si>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</si>
  <si>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</si>
  <si>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</si>
  <si>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</si>
  <si>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</si>
  <si>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</si>
  <si>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</si>
  <si>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</si>
  <si>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</si>
  <si>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</si>
  <si>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</si>
  <si>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</si>
  <si>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</si>
  <si>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</si>
  <si>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</si>
  <si>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</si>
  <si>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</si>
  <si>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</si>
  <si>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</si>
  <si>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</si>
  <si>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</si>
  <si>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</si>
  <si>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</si>
  <si>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</si>
  <si>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</si>
  <si>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</si>
  <si>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</si>
  <si>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</si>
  <si>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</si>
  <si>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</si>
  <si>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</si>
  <si>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</si>
  <si>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</si>
  <si>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</si>
  <si>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</si>
  <si>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</si>
  <si>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</si>
  <si>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</si>
  <si>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</si>
  <si>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</si>
  <si>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</si>
  <si>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</si>
  <si>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</si>
  <si>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</si>
  <si>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</si>
  <si>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</si>
  <si>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</si>
  <si>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</si>
  <si>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</si>
  <si>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</si>
  <si>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</si>
  <si>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</si>
  <si>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</si>
  <si>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</si>
  <si>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</si>
  <si>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</si>
  <si>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</si>
  <si>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</si>
  <si>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</si>
  <si>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</si>
  <si>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</si>
  <si>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</si>
  <si>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</si>
  <si>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</si>
  <si>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</si>
  <si>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</si>
  <si>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</si>
  <si>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</si>
  <si>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</si>
  <si>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</si>
  <si>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</si>
  <si>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</si>
  <si>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</si>
  <si>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</si>
  <si>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</si>
  <si>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</si>
  <si>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</si>
  <si>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</si>
  <si>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</si>
  <si>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</si>
  <si>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</si>
  <si>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</si>
  <si>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</si>
  <si>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</si>
  <si>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</si>
  <si>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</si>
  <si>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</si>
  <si>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</si>
  <si>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</si>
  <si>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</si>
  <si>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</si>
  <si>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</si>
  <si>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</si>
  <si>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</si>
  <si>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</si>
  <si>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</si>
  <si>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</si>
  <si>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</si>
  <si>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</si>
  <si>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</si>
  <si>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</si>
  <si>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</si>
  <si>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</si>
  <si>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</si>
  <si>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</si>
  <si>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</si>
  <si>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</si>
  <si>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</si>
  <si>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</si>
  <si>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</si>
  <si>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</si>
  <si>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</si>
  <si>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</si>
  <si>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</si>
  <si>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</si>
  <si>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</si>
  <si>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</si>
  <si>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</si>
  <si>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</si>
  <si>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</si>
  <si>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</si>
  <si>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</si>
  <si>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</si>
  <si>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</si>
  <si>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</si>
  <si>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55IS2023/03/30</t>
  </si>
  <si>
    <t>30-03-2023</t>
  </si>
  <si>
    <t>IssueTime</t>
  </si>
  <si>
    <t>Teesta_III</t>
  </si>
  <si>
    <t>SHPPBPL</t>
  </si>
  <si>
    <t>GBHHPL</t>
  </si>
  <si>
    <t>HP</t>
  </si>
  <si>
    <t>CHANJUII</t>
  </si>
  <si>
    <t>GOA_Beneficiary</t>
  </si>
  <si>
    <t>TPC MSEB</t>
  </si>
  <si>
    <t>MSEB_Beneficiary</t>
  </si>
  <si>
    <t>ACBIL</t>
  </si>
  <si>
    <t>MALANA</t>
  </si>
  <si>
    <t>Manipur_Ben</t>
  </si>
  <si>
    <t>SOLAPUR_SOLAR</t>
  </si>
  <si>
    <t>TANGEDCO</t>
  </si>
  <si>
    <t>Meghalaya_Ben</t>
  </si>
  <si>
    <t>Arunachal_Ben</t>
  </si>
  <si>
    <t>Nagaland_Ben</t>
  </si>
  <si>
    <t>TS1PL_BKN</t>
  </si>
  <si>
    <t>KSEB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</si>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</sst>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31.84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31.84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-0.22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-0.22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-0.22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-0.22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-0.22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-0.22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-0.22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-0.22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-0.22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-0.22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-0.22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-0.22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-0.22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-0.22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-0.22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-0.22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-0.22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-0.22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-0.22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-0.22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-0.22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-0.22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-0.22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-0.22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-0.22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-0.22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-0.22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-0.22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-0.22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-0.22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311.22000000000003</v>
          </cell>
          <cell r="K35">
            <v>-0.22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311.22000000000003</v>
          </cell>
          <cell r="K36">
            <v>-0.22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294.62</v>
          </cell>
          <cell r="K37">
            <v>-0.22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294.62</v>
          </cell>
          <cell r="K38">
            <v>-0.22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-0.22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-0.22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-0.22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-0.22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-0.22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-0.22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270</v>
          </cell>
          <cell r="K45">
            <v>-0.22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270</v>
          </cell>
          <cell r="K46">
            <v>-0.22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270</v>
          </cell>
          <cell r="K47">
            <v>-0.22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270</v>
          </cell>
          <cell r="K48">
            <v>-0.22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270</v>
          </cell>
          <cell r="K49">
            <v>-0.22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270</v>
          </cell>
          <cell r="K50">
            <v>-0.22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270</v>
          </cell>
          <cell r="K51">
            <v>-0.22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270</v>
          </cell>
          <cell r="K52">
            <v>-0.22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45015</v>
      </c>
      <c r="Z3" s="37">
        <f>S3</f>
        <v>45015</v>
      </c>
      <c r="AE3" s="36"/>
      <c r="AH3" s="38">
        <f>AV4</f>
        <v>45015</v>
      </c>
    </row>
    <row r="4" spans="1:48" ht="15.75" thickBot="1">
      <c r="A4" s="37">
        <f>frq!A1</f>
        <v>45015</v>
      </c>
      <c r="L4" s="37">
        <f>frq!A1</f>
        <v>45015</v>
      </c>
      <c r="P4" s="37">
        <f>frq!A1</f>
        <v>45015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6.7444999999999991E-2</v>
      </c>
      <c r="H6" s="54">
        <f>(BAWANA!U3+BAWANA!V3)/4000</f>
        <v>0</v>
      </c>
      <c r="I6" s="54"/>
      <c r="J6" s="54">
        <f>G6+H6+I6</f>
        <v>6.7444999999999991E-2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6.7444999999999991E-2</v>
      </c>
      <c r="H7" s="54">
        <f>(BAWANA!U4+BAWANA!V4)/4000</f>
        <v>0</v>
      </c>
      <c r="I7" s="54"/>
      <c r="J7" s="54">
        <f t="shared" ref="J7:J70" si="3">G7+H7+I7</f>
        <v>6.7444999999999991E-2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6.7444999999999991E-2</v>
      </c>
      <c r="H8" s="54">
        <f>(BAWANA!U5+BAWANA!V5)/4000</f>
        <v>0</v>
      </c>
      <c r="I8" s="54"/>
      <c r="J8" s="54">
        <f t="shared" si="3"/>
        <v>6.7444999999999991E-2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6.7444999999999991E-2</v>
      </c>
      <c r="H9" s="54">
        <f>(BAWANA!U6+BAWANA!V6)/4000</f>
        <v>0</v>
      </c>
      <c r="I9" s="54"/>
      <c r="J9" s="54">
        <f t="shared" si="3"/>
        <v>6.7444999999999991E-2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6.7444999999999991E-2</v>
      </c>
      <c r="H10" s="54">
        <f>(BAWANA!U7+BAWANA!V7)/4000</f>
        <v>0</v>
      </c>
      <c r="I10" s="54"/>
      <c r="J10" s="54">
        <f t="shared" si="3"/>
        <v>6.7444999999999991E-2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6.7444999999999991E-2</v>
      </c>
      <c r="H11" s="54">
        <f>(BAWANA!U8+BAWANA!V8)/4000</f>
        <v>0</v>
      </c>
      <c r="I11" s="54"/>
      <c r="J11" s="54">
        <f t="shared" si="3"/>
        <v>6.7444999999999991E-2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6.7444999999999991E-2</v>
      </c>
      <c r="H12" s="54">
        <f>(BAWANA!U9+BAWANA!V9)/4000</f>
        <v>0</v>
      </c>
      <c r="I12" s="54"/>
      <c r="J12" s="54">
        <f t="shared" si="3"/>
        <v>6.7444999999999991E-2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6.7444999999999991E-2</v>
      </c>
      <c r="H13" s="54">
        <f>(BAWANA!U10+BAWANA!V10)/4000</f>
        <v>0</v>
      </c>
      <c r="I13" s="54"/>
      <c r="J13" s="54">
        <f t="shared" si="3"/>
        <v>6.7444999999999991E-2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6.7444999999999991E-2</v>
      </c>
      <c r="H14" s="54">
        <f>(BAWANA!U11+BAWANA!V11)/4000</f>
        <v>0</v>
      </c>
      <c r="I14" s="54"/>
      <c r="J14" s="54">
        <f t="shared" si="3"/>
        <v>6.7444999999999991E-2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6.7444999999999991E-2</v>
      </c>
      <c r="H15" s="54">
        <f>(BAWANA!U12+BAWANA!V12)/4000</f>
        <v>0</v>
      </c>
      <c r="I15" s="54"/>
      <c r="J15" s="54">
        <f t="shared" si="3"/>
        <v>6.7444999999999991E-2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6.7444999999999991E-2</v>
      </c>
      <c r="H16" s="54">
        <f>(BAWANA!U13+BAWANA!V13)/4000</f>
        <v>0</v>
      </c>
      <c r="I16" s="54"/>
      <c r="J16" s="54">
        <f t="shared" si="3"/>
        <v>6.7444999999999991E-2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6.7444999999999991E-2</v>
      </c>
      <c r="H17" s="54">
        <f>(BAWANA!U14+BAWANA!V14)/4000</f>
        <v>0</v>
      </c>
      <c r="I17" s="54"/>
      <c r="J17" s="54">
        <f t="shared" si="3"/>
        <v>6.7444999999999991E-2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6.7444999999999991E-2</v>
      </c>
      <c r="H18" s="54">
        <f>(BAWANA!U15+BAWANA!V15)/4000</f>
        <v>0</v>
      </c>
      <c r="I18" s="54"/>
      <c r="J18" s="54">
        <f t="shared" si="3"/>
        <v>6.7444999999999991E-2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6.7444999999999991E-2</v>
      </c>
      <c r="H19" s="54">
        <f>(BAWANA!U16+BAWANA!V16)/4000</f>
        <v>0</v>
      </c>
      <c r="I19" s="54"/>
      <c r="J19" s="54">
        <f t="shared" si="3"/>
        <v>6.7444999999999991E-2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6.7444999999999991E-2</v>
      </c>
      <c r="H20" s="54">
        <f>(BAWANA!U17+BAWANA!V17)/4000</f>
        <v>0</v>
      </c>
      <c r="I20" s="54"/>
      <c r="J20" s="54">
        <f t="shared" si="3"/>
        <v>6.7444999999999991E-2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6.7444999999999991E-2</v>
      </c>
      <c r="H21" s="54">
        <f>(BAWANA!U18+BAWANA!V18)/4000</f>
        <v>0</v>
      </c>
      <c r="I21" s="54"/>
      <c r="J21" s="54">
        <f t="shared" si="3"/>
        <v>6.7444999999999991E-2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6.7444999999999991E-2</v>
      </c>
      <c r="H22" s="54">
        <f>(BAWANA!U19+BAWANA!V19)/4000</f>
        <v>0</v>
      </c>
      <c r="I22" s="54"/>
      <c r="J22" s="54">
        <f t="shared" si="3"/>
        <v>6.7444999999999991E-2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6.7444999999999991E-2</v>
      </c>
      <c r="H23" s="54">
        <f>(BAWANA!U20+BAWANA!V20)/4000</f>
        <v>0</v>
      </c>
      <c r="I23" s="54"/>
      <c r="J23" s="54">
        <f t="shared" si="3"/>
        <v>6.7444999999999991E-2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6.7444999999999991E-2</v>
      </c>
      <c r="H24" s="54">
        <f>(BAWANA!U21+BAWANA!V21)/4000</f>
        <v>0</v>
      </c>
      <c r="I24" s="54"/>
      <c r="J24" s="54">
        <f t="shared" si="3"/>
        <v>6.7444999999999991E-2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6.7444999999999991E-2</v>
      </c>
      <c r="H25" s="54">
        <f>(BAWANA!U22+BAWANA!V22)/4000</f>
        <v>0</v>
      </c>
      <c r="I25" s="54"/>
      <c r="J25" s="54">
        <f t="shared" si="3"/>
        <v>6.7444999999999991E-2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6.7444999999999991E-2</v>
      </c>
      <c r="H26" s="54">
        <f>(BAWANA!U23+BAWANA!V23)/4000</f>
        <v>0</v>
      </c>
      <c r="I26" s="54"/>
      <c r="J26" s="54">
        <f t="shared" si="3"/>
        <v>6.7444999999999991E-2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6.7444999999999991E-2</v>
      </c>
      <c r="H27" s="54">
        <f>(BAWANA!U24+BAWANA!V24)/4000</f>
        <v>0</v>
      </c>
      <c r="I27" s="54"/>
      <c r="J27" s="54">
        <f t="shared" si="3"/>
        <v>6.7444999999999991E-2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6.7444999999999991E-2</v>
      </c>
      <c r="H28" s="54">
        <f>(BAWANA!U25+BAWANA!V25)/4000</f>
        <v>0</v>
      </c>
      <c r="I28" s="54"/>
      <c r="J28" s="54">
        <f t="shared" si="3"/>
        <v>6.7444999999999991E-2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6.7444999999999991E-2</v>
      </c>
      <c r="H29" s="54">
        <f>(BAWANA!U26+BAWANA!V26)/4000</f>
        <v>0</v>
      </c>
      <c r="I29" s="54"/>
      <c r="J29" s="54">
        <f t="shared" si="3"/>
        <v>6.7444999999999991E-2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6.7444999999999991E-2</v>
      </c>
      <c r="H30" s="54">
        <f>(BAWANA!U27+BAWANA!V27)/4000</f>
        <v>0</v>
      </c>
      <c r="I30" s="54"/>
      <c r="J30" s="54">
        <f t="shared" si="3"/>
        <v>6.7444999999999991E-2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6.7444999999999991E-2</v>
      </c>
      <c r="H31" s="54">
        <f>(BAWANA!U28+BAWANA!V28)/4000</f>
        <v>0</v>
      </c>
      <c r="I31" s="54"/>
      <c r="J31" s="54">
        <f t="shared" si="3"/>
        <v>6.7444999999999991E-2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6.7444999999999991E-2</v>
      </c>
      <c r="H32" s="54">
        <f>(BAWANA!U29+BAWANA!V29)/4000</f>
        <v>0</v>
      </c>
      <c r="I32" s="54"/>
      <c r="J32" s="54">
        <f t="shared" si="3"/>
        <v>6.7444999999999991E-2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6.7444999999999991E-2</v>
      </c>
      <c r="H33" s="54">
        <f>(BAWANA!U30+BAWANA!V30)/4000</f>
        <v>0</v>
      </c>
      <c r="I33" s="54"/>
      <c r="J33" s="54">
        <f t="shared" si="3"/>
        <v>6.7444999999999991E-2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6.7444999999999991E-2</v>
      </c>
      <c r="H34" s="54">
        <f>(BAWANA!U31+BAWANA!V31)/4000</f>
        <v>0</v>
      </c>
      <c r="I34" s="54"/>
      <c r="J34" s="54">
        <f t="shared" si="3"/>
        <v>6.7444999999999991E-2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6.7444999999999991E-2</v>
      </c>
      <c r="H35" s="54">
        <f>(BAWANA!U32+BAWANA!V32)/4000</f>
        <v>0</v>
      </c>
      <c r="I35" s="54"/>
      <c r="J35" s="54">
        <f t="shared" si="3"/>
        <v>6.7444999999999991E-2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7.775E-2</v>
      </c>
      <c r="H36" s="54">
        <f>(BAWANA!U33+BAWANA!V33)/4000</f>
        <v>0</v>
      </c>
      <c r="I36" s="54"/>
      <c r="J36" s="54">
        <f t="shared" si="3"/>
        <v>7.775E-2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7.775E-2</v>
      </c>
      <c r="H37" s="54">
        <f>(BAWANA!U34+BAWANA!V34)/4000</f>
        <v>0</v>
      </c>
      <c r="I37" s="54"/>
      <c r="J37" s="54">
        <f t="shared" si="3"/>
        <v>7.775E-2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7.3599999999999999E-2</v>
      </c>
      <c r="H38" s="54">
        <f>(BAWANA!U35+BAWANA!V35)/4000</f>
        <v>0</v>
      </c>
      <c r="I38" s="54"/>
      <c r="J38" s="54">
        <f t="shared" si="3"/>
        <v>7.3599999999999999E-2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7.3599999999999999E-2</v>
      </c>
      <c r="H39" s="54">
        <f>(BAWANA!U36+BAWANA!V36)/4000</f>
        <v>0</v>
      </c>
      <c r="I39" s="54"/>
      <c r="J39" s="54">
        <f t="shared" si="3"/>
        <v>7.3599999999999999E-2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6.7444999999999991E-2</v>
      </c>
      <c r="H40" s="54">
        <f>(BAWANA!U37+BAWANA!V37)/4000</f>
        <v>0</v>
      </c>
      <c r="I40" s="54"/>
      <c r="J40" s="54">
        <f t="shared" si="3"/>
        <v>6.7444999999999991E-2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6.7444999999999991E-2</v>
      </c>
      <c r="H41" s="54">
        <f>(BAWANA!U38+BAWANA!V38)/4000</f>
        <v>0</v>
      </c>
      <c r="I41" s="54"/>
      <c r="J41" s="54">
        <f t="shared" si="3"/>
        <v>6.7444999999999991E-2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6.7444999999999991E-2</v>
      </c>
      <c r="H42" s="54">
        <f>(BAWANA!U39+BAWANA!V39)/4000</f>
        <v>0</v>
      </c>
      <c r="I42" s="54"/>
      <c r="J42" s="54">
        <f t="shared" si="3"/>
        <v>6.7444999999999991E-2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6.7444999999999991E-2</v>
      </c>
      <c r="H43" s="54">
        <f>(BAWANA!U40+BAWANA!V40)/4000</f>
        <v>0</v>
      </c>
      <c r="I43" s="54"/>
      <c r="J43" s="54">
        <f t="shared" si="3"/>
        <v>6.7444999999999991E-2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6.7444999999999991E-2</v>
      </c>
      <c r="H44" s="54">
        <f>(BAWANA!U41+BAWANA!V41)/4000</f>
        <v>0</v>
      </c>
      <c r="I44" s="54"/>
      <c r="J44" s="54">
        <f t="shared" si="3"/>
        <v>6.7444999999999991E-2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6.7444999999999991E-2</v>
      </c>
      <c r="H45" s="54">
        <f>(BAWANA!U42+BAWANA!V42)/4000</f>
        <v>0</v>
      </c>
      <c r="I45" s="54"/>
      <c r="J45" s="54">
        <f t="shared" si="3"/>
        <v>6.7444999999999991E-2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6.7444999999999991E-2</v>
      </c>
      <c r="H46" s="54">
        <f>(BAWANA!U43+BAWANA!V43)/4000</f>
        <v>0</v>
      </c>
      <c r="I46" s="54"/>
      <c r="J46" s="54">
        <f t="shared" si="3"/>
        <v>6.7444999999999991E-2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6.7444999999999991E-2</v>
      </c>
      <c r="H47" s="54">
        <f>(BAWANA!U44+BAWANA!V44)/4000</f>
        <v>0</v>
      </c>
      <c r="I47" s="54"/>
      <c r="J47" s="54">
        <f t="shared" si="3"/>
        <v>6.7444999999999991E-2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6.7444999999999991E-2</v>
      </c>
      <c r="H48" s="54">
        <f>(BAWANA!U45+BAWANA!V45)/4000</f>
        <v>0</v>
      </c>
      <c r="I48" s="54"/>
      <c r="J48" s="54">
        <f t="shared" si="3"/>
        <v>6.7444999999999991E-2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6.7444999999999991E-2</v>
      </c>
      <c r="H49" s="54">
        <f>(BAWANA!U46+BAWANA!V46)/4000</f>
        <v>0</v>
      </c>
      <c r="I49" s="54"/>
      <c r="J49" s="54">
        <f t="shared" si="3"/>
        <v>6.7444999999999991E-2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6.7444999999999991E-2</v>
      </c>
      <c r="H50" s="54">
        <f>(BAWANA!U47+BAWANA!V47)/4000</f>
        <v>0</v>
      </c>
      <c r="I50" s="54"/>
      <c r="J50" s="54">
        <f t="shared" si="3"/>
        <v>6.7444999999999991E-2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6.7444999999999991E-2</v>
      </c>
      <c r="H51" s="54">
        <f>(BAWANA!U48+BAWANA!V48)/4000</f>
        <v>0</v>
      </c>
      <c r="I51" s="54"/>
      <c r="J51" s="54">
        <f t="shared" si="3"/>
        <v>6.7444999999999991E-2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6.7444999999999991E-2</v>
      </c>
      <c r="H52" s="54">
        <f>(BAWANA!U49+BAWANA!V49)/4000</f>
        <v>0</v>
      </c>
      <c r="I52" s="54"/>
      <c r="J52" s="54">
        <f t="shared" si="3"/>
        <v>6.7444999999999991E-2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6.7444999999999991E-2</v>
      </c>
      <c r="H53" s="54">
        <f>(BAWANA!U50+BAWANA!V50)/4000</f>
        <v>0</v>
      </c>
      <c r="I53" s="54"/>
      <c r="J53" s="54">
        <f t="shared" si="3"/>
        <v>6.7444999999999991E-2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6.5102799999999972</v>
      </c>
      <c r="H102" s="54">
        <f t="shared" si="14"/>
        <v>0</v>
      </c>
      <c r="I102" s="54"/>
      <c r="J102" s="54">
        <f t="shared" si="14"/>
        <v>6.5102799999999972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495</v>
      </c>
      <c r="X1" t="s">
        <v>496</v>
      </c>
      <c r="Y1" t="s">
        <v>497</v>
      </c>
      <c r="Z1" t="s">
        <v>496</v>
      </c>
      <c r="AA1" t="s">
        <v>149</v>
      </c>
      <c r="AB1" t="s">
        <v>150</v>
      </c>
      <c r="AC1" t="s">
        <v>150</v>
      </c>
      <c r="AD1" t="s">
        <v>499</v>
      </c>
      <c r="AE1" t="s">
        <v>496</v>
      </c>
      <c r="AF1" t="s">
        <v>149</v>
      </c>
      <c r="AG1" t="s">
        <v>496</v>
      </c>
      <c r="AH1" t="s">
        <v>150</v>
      </c>
      <c r="AI1" t="s">
        <v>496</v>
      </c>
      <c r="AJ1" t="s">
        <v>496</v>
      </c>
      <c r="AK1" t="s">
        <v>149</v>
      </c>
      <c r="AL1" t="s">
        <v>496</v>
      </c>
      <c r="AM1" t="s">
        <v>150</v>
      </c>
      <c r="AN1" t="s">
        <v>150</v>
      </c>
      <c r="AO1" t="s">
        <v>496</v>
      </c>
      <c r="AP1" t="s">
        <v>496</v>
      </c>
      <c r="AQ1" t="s">
        <v>503</v>
      </c>
      <c r="AR1" t="s">
        <v>504</v>
      </c>
      <c r="AS1" t="s">
        <v>505</v>
      </c>
      <c r="AT1" t="s">
        <v>149</v>
      </c>
      <c r="AU1" t="s">
        <v>506</v>
      </c>
      <c r="AV1" t="s">
        <v>149</v>
      </c>
      <c r="AW1" t="s">
        <v>149</v>
      </c>
      <c r="AX1" t="s">
        <v>150</v>
      </c>
      <c r="AY1" t="s">
        <v>150</v>
      </c>
      <c r="AZ1" t="s">
        <v>150</v>
      </c>
      <c r="BA1" t="s">
        <v>511</v>
      </c>
      <c r="BB1" t="s">
        <v>149</v>
      </c>
      <c r="BC1" t="s">
        <v>150</v>
      </c>
      <c r="BD1" t="s">
        <v>150</v>
      </c>
      <c r="BE1" t="s">
        <v>511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W2" s="30" t="s">
        <v>149</v>
      </c>
      <c r="X2" t="s">
        <v>282</v>
      </c>
      <c r="Y2" t="s">
        <v>246</v>
      </c>
      <c r="Z2" t="s">
        <v>269</v>
      </c>
      <c r="AA2" t="s">
        <v>498</v>
      </c>
      <c r="AB2" t="s">
        <v>498</v>
      </c>
      <c r="AC2" t="s">
        <v>498</v>
      </c>
      <c r="AD2" t="s">
        <v>153</v>
      </c>
      <c r="AE2" t="s">
        <v>237</v>
      </c>
      <c r="AF2" t="s">
        <v>500</v>
      </c>
      <c r="AG2" t="s">
        <v>268</v>
      </c>
      <c r="AH2" t="s">
        <v>501</v>
      </c>
      <c r="AI2" t="s">
        <v>240</v>
      </c>
      <c r="AJ2" t="s">
        <v>232</v>
      </c>
      <c r="AK2" t="s">
        <v>498</v>
      </c>
      <c r="AL2" t="s">
        <v>270</v>
      </c>
      <c r="AM2" t="s">
        <v>502</v>
      </c>
      <c r="AN2" t="s">
        <v>498</v>
      </c>
      <c r="AO2" t="s">
        <v>281</v>
      </c>
      <c r="AP2" t="s">
        <v>283</v>
      </c>
      <c r="AQ2" t="s">
        <v>149</v>
      </c>
      <c r="AR2" t="s">
        <v>149</v>
      </c>
      <c r="AS2" t="s">
        <v>391</v>
      </c>
      <c r="AT2" t="s">
        <v>498</v>
      </c>
      <c r="AU2" t="s">
        <v>405</v>
      </c>
      <c r="AV2" t="s">
        <v>507</v>
      </c>
      <c r="AW2" t="s">
        <v>507</v>
      </c>
      <c r="AX2" t="s">
        <v>508</v>
      </c>
      <c r="AY2" t="s">
        <v>509</v>
      </c>
      <c r="AZ2" t="s">
        <v>510</v>
      </c>
      <c r="BA2" t="s">
        <v>150</v>
      </c>
      <c r="BB2" t="s">
        <v>512</v>
      </c>
      <c r="BC2" t="s">
        <v>507</v>
      </c>
      <c r="BD2" t="s">
        <v>508</v>
      </c>
      <c r="BE2" t="s">
        <v>149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29.990000000000002</v>
      </c>
      <c r="I3" s="95">
        <v>0.28999999999999998</v>
      </c>
      <c r="J3" s="95">
        <v>4.7700000000000005</v>
      </c>
      <c r="K3" s="95">
        <v>0</v>
      </c>
      <c r="L3" s="95">
        <v>0</v>
      </c>
      <c r="M3" s="114">
        <v>0</v>
      </c>
      <c r="N3" s="113">
        <v>344.15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0.54</v>
      </c>
      <c r="Y3">
        <v>24.46</v>
      </c>
      <c r="Z3">
        <v>0.37</v>
      </c>
      <c r="AA3">
        <v>0</v>
      </c>
      <c r="AB3">
        <v>3.2</v>
      </c>
      <c r="AC3">
        <v>45.13</v>
      </c>
      <c r="AD3">
        <v>4.4000000000000004</v>
      </c>
      <c r="AE3">
        <v>0.37</v>
      </c>
      <c r="AF3">
        <v>0</v>
      </c>
      <c r="AG3">
        <v>0.6</v>
      </c>
      <c r="AH3">
        <v>0</v>
      </c>
      <c r="AI3">
        <v>0.35</v>
      </c>
      <c r="AJ3">
        <v>0.28999999999999998</v>
      </c>
      <c r="AK3">
        <v>134.6</v>
      </c>
      <c r="AL3">
        <v>0.28999999999999998</v>
      </c>
      <c r="AM3">
        <v>55</v>
      </c>
      <c r="AN3">
        <v>0</v>
      </c>
      <c r="AO3">
        <v>0.3</v>
      </c>
      <c r="AP3">
        <v>0.2</v>
      </c>
      <c r="AQ3">
        <v>0</v>
      </c>
      <c r="AR3">
        <v>0</v>
      </c>
      <c r="AS3">
        <v>2.88</v>
      </c>
      <c r="AT3">
        <v>9.5500000000000007</v>
      </c>
      <c r="AU3">
        <v>0</v>
      </c>
      <c r="AV3">
        <v>100</v>
      </c>
      <c r="AW3">
        <v>50</v>
      </c>
      <c r="AX3">
        <v>21.94</v>
      </c>
      <c r="AY3">
        <v>10</v>
      </c>
      <c r="AZ3">
        <v>5</v>
      </c>
      <c r="BA3">
        <v>0</v>
      </c>
      <c r="BB3">
        <v>50</v>
      </c>
      <c r="BC3">
        <v>125</v>
      </c>
      <c r="BD3">
        <v>15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29.990000000000002</v>
      </c>
      <c r="I4" s="88">
        <v>0.28999999999999998</v>
      </c>
      <c r="J4" s="88">
        <v>4.7700000000000005</v>
      </c>
      <c r="K4" s="88">
        <v>0</v>
      </c>
      <c r="L4" s="88">
        <v>0</v>
      </c>
      <c r="M4" s="116">
        <v>0</v>
      </c>
      <c r="N4" s="115">
        <v>344.15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0.54</v>
      </c>
      <c r="Y4">
        <v>24.46</v>
      </c>
      <c r="Z4">
        <v>0.37</v>
      </c>
      <c r="AA4">
        <v>0</v>
      </c>
      <c r="AB4">
        <v>3.2</v>
      </c>
      <c r="AC4">
        <v>45.13</v>
      </c>
      <c r="AD4">
        <v>4.4000000000000004</v>
      </c>
      <c r="AE4">
        <v>0.37</v>
      </c>
      <c r="AF4">
        <v>0</v>
      </c>
      <c r="AG4">
        <v>0.6</v>
      </c>
      <c r="AH4">
        <v>0</v>
      </c>
      <c r="AI4">
        <v>0.35</v>
      </c>
      <c r="AJ4">
        <v>0.28999999999999998</v>
      </c>
      <c r="AK4">
        <v>134.6</v>
      </c>
      <c r="AL4">
        <v>0.28999999999999998</v>
      </c>
      <c r="AM4">
        <v>55</v>
      </c>
      <c r="AN4">
        <v>0</v>
      </c>
      <c r="AO4">
        <v>0.3</v>
      </c>
      <c r="AP4">
        <v>0.2</v>
      </c>
      <c r="AQ4">
        <v>0</v>
      </c>
      <c r="AR4">
        <v>0</v>
      </c>
      <c r="AS4">
        <v>2.88</v>
      </c>
      <c r="AT4">
        <v>9.5500000000000007</v>
      </c>
      <c r="AU4">
        <v>0</v>
      </c>
      <c r="AV4">
        <v>100</v>
      </c>
      <c r="AW4">
        <v>50</v>
      </c>
      <c r="AX4">
        <v>21.94</v>
      </c>
      <c r="AY4">
        <v>10</v>
      </c>
      <c r="AZ4">
        <v>5</v>
      </c>
      <c r="BA4">
        <v>0</v>
      </c>
      <c r="BB4">
        <v>50</v>
      </c>
      <c r="BC4">
        <v>125</v>
      </c>
      <c r="BD4">
        <v>15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29.990000000000002</v>
      </c>
      <c r="I5" s="88">
        <v>0.28999999999999998</v>
      </c>
      <c r="J5" s="88">
        <v>4.7700000000000005</v>
      </c>
      <c r="K5" s="88">
        <v>0</v>
      </c>
      <c r="L5" s="88">
        <v>0</v>
      </c>
      <c r="M5" s="116">
        <v>0</v>
      </c>
      <c r="N5" s="115">
        <v>344.15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0.54</v>
      </c>
      <c r="Y5">
        <v>24.46</v>
      </c>
      <c r="Z5">
        <v>0.37</v>
      </c>
      <c r="AA5">
        <v>0</v>
      </c>
      <c r="AB5">
        <v>3.2</v>
      </c>
      <c r="AC5">
        <v>45.13</v>
      </c>
      <c r="AD5">
        <v>4.4000000000000004</v>
      </c>
      <c r="AE5">
        <v>0.37</v>
      </c>
      <c r="AF5">
        <v>0</v>
      </c>
      <c r="AG5">
        <v>0.6</v>
      </c>
      <c r="AH5">
        <v>0</v>
      </c>
      <c r="AI5">
        <v>0.35</v>
      </c>
      <c r="AJ5">
        <v>0.28999999999999998</v>
      </c>
      <c r="AK5">
        <v>134.6</v>
      </c>
      <c r="AL5">
        <v>0.28999999999999998</v>
      </c>
      <c r="AM5">
        <v>55</v>
      </c>
      <c r="AN5">
        <v>0</v>
      </c>
      <c r="AO5">
        <v>0.3</v>
      </c>
      <c r="AP5">
        <v>0.2</v>
      </c>
      <c r="AQ5">
        <v>0</v>
      </c>
      <c r="AR5">
        <v>0</v>
      </c>
      <c r="AS5">
        <v>2.88</v>
      </c>
      <c r="AT5">
        <v>9.5500000000000007</v>
      </c>
      <c r="AU5">
        <v>0</v>
      </c>
      <c r="AV5">
        <v>100</v>
      </c>
      <c r="AW5">
        <v>50</v>
      </c>
      <c r="AX5">
        <v>21.94</v>
      </c>
      <c r="AY5">
        <v>10</v>
      </c>
      <c r="AZ5">
        <v>5</v>
      </c>
      <c r="BA5">
        <v>0</v>
      </c>
      <c r="BB5">
        <v>50</v>
      </c>
      <c r="BC5">
        <v>125</v>
      </c>
      <c r="BD5">
        <v>15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29.990000000000002</v>
      </c>
      <c r="I6" s="88">
        <v>0.28999999999999998</v>
      </c>
      <c r="J6" s="88">
        <v>4.7700000000000005</v>
      </c>
      <c r="K6" s="88">
        <v>0</v>
      </c>
      <c r="L6" s="88">
        <v>0</v>
      </c>
      <c r="M6" s="116">
        <v>0</v>
      </c>
      <c r="N6" s="115">
        <v>344.15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0.54</v>
      </c>
      <c r="Y6">
        <v>24.46</v>
      </c>
      <c r="Z6">
        <v>0.37</v>
      </c>
      <c r="AA6">
        <v>0</v>
      </c>
      <c r="AB6">
        <v>3.2</v>
      </c>
      <c r="AC6">
        <v>45.13</v>
      </c>
      <c r="AD6">
        <v>4.4000000000000004</v>
      </c>
      <c r="AE6">
        <v>0.37</v>
      </c>
      <c r="AF6">
        <v>0</v>
      </c>
      <c r="AG6">
        <v>0.6</v>
      </c>
      <c r="AH6">
        <v>0</v>
      </c>
      <c r="AI6">
        <v>0.35</v>
      </c>
      <c r="AJ6">
        <v>0.28999999999999998</v>
      </c>
      <c r="AK6">
        <v>134.6</v>
      </c>
      <c r="AL6">
        <v>0.28999999999999998</v>
      </c>
      <c r="AM6">
        <v>55</v>
      </c>
      <c r="AN6">
        <v>0</v>
      </c>
      <c r="AO6">
        <v>0.3</v>
      </c>
      <c r="AP6">
        <v>0.2</v>
      </c>
      <c r="AQ6">
        <v>0</v>
      </c>
      <c r="AR6">
        <v>0</v>
      </c>
      <c r="AS6">
        <v>2.88</v>
      </c>
      <c r="AT6">
        <v>9.5500000000000007</v>
      </c>
      <c r="AU6">
        <v>0</v>
      </c>
      <c r="AV6">
        <v>100</v>
      </c>
      <c r="AW6">
        <v>50</v>
      </c>
      <c r="AX6">
        <v>21.94</v>
      </c>
      <c r="AY6">
        <v>10</v>
      </c>
      <c r="AZ6">
        <v>5</v>
      </c>
      <c r="BA6">
        <v>0</v>
      </c>
      <c r="BB6">
        <v>50</v>
      </c>
      <c r="BC6">
        <v>125</v>
      </c>
      <c r="BD6">
        <v>15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29.990000000000002</v>
      </c>
      <c r="I7" s="88">
        <v>0.28999999999999998</v>
      </c>
      <c r="J7" s="88">
        <v>4.7700000000000005</v>
      </c>
      <c r="K7" s="88">
        <v>0</v>
      </c>
      <c r="L7" s="88">
        <v>0</v>
      </c>
      <c r="M7" s="116">
        <v>0</v>
      </c>
      <c r="N7" s="115">
        <v>344.15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0.54</v>
      </c>
      <c r="Y7">
        <v>24.46</v>
      </c>
      <c r="Z7">
        <v>0.37</v>
      </c>
      <c r="AA7">
        <v>0</v>
      </c>
      <c r="AB7">
        <v>3.2</v>
      </c>
      <c r="AC7">
        <v>45.13</v>
      </c>
      <c r="AD7">
        <v>4.4000000000000004</v>
      </c>
      <c r="AE7">
        <v>0.37</v>
      </c>
      <c r="AF7">
        <v>0</v>
      </c>
      <c r="AG7">
        <v>0.6</v>
      </c>
      <c r="AH7">
        <v>0</v>
      </c>
      <c r="AI7">
        <v>0.35</v>
      </c>
      <c r="AJ7">
        <v>0.28999999999999998</v>
      </c>
      <c r="AK7">
        <v>134.6</v>
      </c>
      <c r="AL7">
        <v>0.28999999999999998</v>
      </c>
      <c r="AM7">
        <v>55</v>
      </c>
      <c r="AN7">
        <v>0</v>
      </c>
      <c r="AO7">
        <v>0.3</v>
      </c>
      <c r="AP7">
        <v>0.2</v>
      </c>
      <c r="AQ7">
        <v>0</v>
      </c>
      <c r="AR7">
        <v>0</v>
      </c>
      <c r="AS7">
        <v>2.88</v>
      </c>
      <c r="AT7">
        <v>9.5500000000000007</v>
      </c>
      <c r="AU7">
        <v>0</v>
      </c>
      <c r="AV7">
        <v>100</v>
      </c>
      <c r="AW7">
        <v>50</v>
      </c>
      <c r="AX7">
        <v>21.94</v>
      </c>
      <c r="AY7">
        <v>10</v>
      </c>
      <c r="AZ7">
        <v>5</v>
      </c>
      <c r="BA7">
        <v>0</v>
      </c>
      <c r="BB7">
        <v>50</v>
      </c>
      <c r="BC7">
        <v>125</v>
      </c>
      <c r="BD7">
        <v>15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29.990000000000002</v>
      </c>
      <c r="I8" s="88">
        <v>0.28999999999999998</v>
      </c>
      <c r="J8" s="88">
        <v>4.7700000000000005</v>
      </c>
      <c r="K8" s="88">
        <v>0</v>
      </c>
      <c r="L8" s="88">
        <v>0</v>
      </c>
      <c r="M8" s="116">
        <v>0</v>
      </c>
      <c r="N8" s="115">
        <v>344.15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0.54</v>
      </c>
      <c r="Y8">
        <v>24.46</v>
      </c>
      <c r="Z8">
        <v>0.37</v>
      </c>
      <c r="AA8">
        <v>0</v>
      </c>
      <c r="AB8">
        <v>3.2</v>
      </c>
      <c r="AC8">
        <v>45.13</v>
      </c>
      <c r="AD8">
        <v>4.4000000000000004</v>
      </c>
      <c r="AE8">
        <v>0.37</v>
      </c>
      <c r="AF8">
        <v>0</v>
      </c>
      <c r="AG8">
        <v>0.6</v>
      </c>
      <c r="AH8">
        <v>0</v>
      </c>
      <c r="AI8">
        <v>0.35</v>
      </c>
      <c r="AJ8">
        <v>0.28999999999999998</v>
      </c>
      <c r="AK8">
        <v>134.6</v>
      </c>
      <c r="AL8">
        <v>0.28999999999999998</v>
      </c>
      <c r="AM8">
        <v>55</v>
      </c>
      <c r="AN8">
        <v>0</v>
      </c>
      <c r="AO8">
        <v>0.3</v>
      </c>
      <c r="AP8">
        <v>0.2</v>
      </c>
      <c r="AQ8">
        <v>0</v>
      </c>
      <c r="AR8">
        <v>0</v>
      </c>
      <c r="AS8">
        <v>2.88</v>
      </c>
      <c r="AT8">
        <v>9.5500000000000007</v>
      </c>
      <c r="AU8">
        <v>0</v>
      </c>
      <c r="AV8">
        <v>100</v>
      </c>
      <c r="AW8">
        <v>50</v>
      </c>
      <c r="AX8">
        <v>21.94</v>
      </c>
      <c r="AY8">
        <v>10</v>
      </c>
      <c r="AZ8">
        <v>5</v>
      </c>
      <c r="BA8">
        <v>0</v>
      </c>
      <c r="BB8">
        <v>50</v>
      </c>
      <c r="BC8">
        <v>125</v>
      </c>
      <c r="BD8">
        <v>15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29.990000000000002</v>
      </c>
      <c r="I9" s="88">
        <v>0.28999999999999998</v>
      </c>
      <c r="J9" s="88">
        <v>4.7700000000000005</v>
      </c>
      <c r="K9" s="88">
        <v>0</v>
      </c>
      <c r="L9" s="88">
        <v>0</v>
      </c>
      <c r="M9" s="116">
        <v>0</v>
      </c>
      <c r="N9" s="115">
        <v>344.15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0.54</v>
      </c>
      <c r="Y9">
        <v>24.46</v>
      </c>
      <c r="Z9">
        <v>0.37</v>
      </c>
      <c r="AA9">
        <v>0</v>
      </c>
      <c r="AB9">
        <v>3.2</v>
      </c>
      <c r="AC9">
        <v>45.13</v>
      </c>
      <c r="AD9">
        <v>4.4000000000000004</v>
      </c>
      <c r="AE9">
        <v>0.37</v>
      </c>
      <c r="AF9">
        <v>0</v>
      </c>
      <c r="AG9">
        <v>0.6</v>
      </c>
      <c r="AH9">
        <v>0</v>
      </c>
      <c r="AI9">
        <v>0.35</v>
      </c>
      <c r="AJ9">
        <v>0.28999999999999998</v>
      </c>
      <c r="AK9">
        <v>134.6</v>
      </c>
      <c r="AL9">
        <v>0.28999999999999998</v>
      </c>
      <c r="AM9">
        <v>55</v>
      </c>
      <c r="AN9">
        <v>0</v>
      </c>
      <c r="AO9">
        <v>0.3</v>
      </c>
      <c r="AP9">
        <v>0.2</v>
      </c>
      <c r="AQ9">
        <v>0</v>
      </c>
      <c r="AR9">
        <v>0</v>
      </c>
      <c r="AS9">
        <v>2.88</v>
      </c>
      <c r="AT9">
        <v>9.5500000000000007</v>
      </c>
      <c r="AU9">
        <v>0</v>
      </c>
      <c r="AV9">
        <v>100</v>
      </c>
      <c r="AW9">
        <v>50</v>
      </c>
      <c r="AX9">
        <v>21.94</v>
      </c>
      <c r="AY9">
        <v>10</v>
      </c>
      <c r="AZ9">
        <v>5</v>
      </c>
      <c r="BA9">
        <v>0</v>
      </c>
      <c r="BB9">
        <v>50</v>
      </c>
      <c r="BC9">
        <v>125</v>
      </c>
      <c r="BD9">
        <v>15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29.990000000000002</v>
      </c>
      <c r="I10" s="88">
        <v>0.28999999999999998</v>
      </c>
      <c r="J10" s="88">
        <v>4.7700000000000005</v>
      </c>
      <c r="K10" s="88">
        <v>0</v>
      </c>
      <c r="L10" s="88">
        <v>0</v>
      </c>
      <c r="M10" s="116">
        <v>0</v>
      </c>
      <c r="N10" s="115">
        <v>344.15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0.54</v>
      </c>
      <c r="Y10">
        <v>24.46</v>
      </c>
      <c r="Z10">
        <v>0.37</v>
      </c>
      <c r="AA10">
        <v>0</v>
      </c>
      <c r="AB10">
        <v>3.2</v>
      </c>
      <c r="AC10">
        <v>45.13</v>
      </c>
      <c r="AD10">
        <v>4.4000000000000004</v>
      </c>
      <c r="AE10">
        <v>0.37</v>
      </c>
      <c r="AF10">
        <v>0</v>
      </c>
      <c r="AG10">
        <v>0.6</v>
      </c>
      <c r="AH10">
        <v>0</v>
      </c>
      <c r="AI10">
        <v>0.35</v>
      </c>
      <c r="AJ10">
        <v>0.28999999999999998</v>
      </c>
      <c r="AK10">
        <v>134.6</v>
      </c>
      <c r="AL10">
        <v>0.28999999999999998</v>
      </c>
      <c r="AM10">
        <v>55</v>
      </c>
      <c r="AN10">
        <v>0</v>
      </c>
      <c r="AO10">
        <v>0.3</v>
      </c>
      <c r="AP10">
        <v>0.2</v>
      </c>
      <c r="AQ10">
        <v>0</v>
      </c>
      <c r="AR10">
        <v>0</v>
      </c>
      <c r="AS10">
        <v>2.88</v>
      </c>
      <c r="AT10">
        <v>9.5500000000000007</v>
      </c>
      <c r="AU10">
        <v>0</v>
      </c>
      <c r="AV10">
        <v>100</v>
      </c>
      <c r="AW10">
        <v>50</v>
      </c>
      <c r="AX10">
        <v>21.94</v>
      </c>
      <c r="AY10">
        <v>10</v>
      </c>
      <c r="AZ10">
        <v>5</v>
      </c>
      <c r="BA10">
        <v>0</v>
      </c>
      <c r="BB10">
        <v>50</v>
      </c>
      <c r="BC10">
        <v>125</v>
      </c>
      <c r="BD10">
        <v>15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29.990000000000002</v>
      </c>
      <c r="I11" s="88">
        <v>0.28999999999999998</v>
      </c>
      <c r="J11" s="88">
        <v>4.68</v>
      </c>
      <c r="K11" s="88">
        <v>0</v>
      </c>
      <c r="L11" s="88">
        <v>0</v>
      </c>
      <c r="M11" s="116">
        <v>0</v>
      </c>
      <c r="N11" s="115">
        <v>344.15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0.54</v>
      </c>
      <c r="Y11">
        <v>24.46</v>
      </c>
      <c r="Z11">
        <v>0.37</v>
      </c>
      <c r="AA11">
        <v>0</v>
      </c>
      <c r="AB11">
        <v>3.2</v>
      </c>
      <c r="AC11">
        <v>45.13</v>
      </c>
      <c r="AD11">
        <v>4.3099999999999996</v>
      </c>
      <c r="AE11">
        <v>0.37</v>
      </c>
      <c r="AF11">
        <v>0</v>
      </c>
      <c r="AG11">
        <v>0.6</v>
      </c>
      <c r="AH11">
        <v>0</v>
      </c>
      <c r="AI11">
        <v>0.35</v>
      </c>
      <c r="AJ11">
        <v>0.28999999999999998</v>
      </c>
      <c r="AK11">
        <v>134.6</v>
      </c>
      <c r="AL11">
        <v>0.28999999999999998</v>
      </c>
      <c r="AM11">
        <v>55</v>
      </c>
      <c r="AN11">
        <v>0</v>
      </c>
      <c r="AO11">
        <v>0.3</v>
      </c>
      <c r="AP11">
        <v>0.2</v>
      </c>
      <c r="AQ11">
        <v>0</v>
      </c>
      <c r="AR11">
        <v>0</v>
      </c>
      <c r="AS11">
        <v>2.88</v>
      </c>
      <c r="AT11">
        <v>9.5500000000000007</v>
      </c>
      <c r="AU11">
        <v>0</v>
      </c>
      <c r="AV11">
        <v>100</v>
      </c>
      <c r="AW11">
        <v>50</v>
      </c>
      <c r="AX11">
        <v>21.94</v>
      </c>
      <c r="AY11">
        <v>10</v>
      </c>
      <c r="AZ11">
        <v>5</v>
      </c>
      <c r="BA11">
        <v>0</v>
      </c>
      <c r="BB11">
        <v>50</v>
      </c>
      <c r="BC11">
        <v>125</v>
      </c>
      <c r="BD11">
        <v>15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29.990000000000002</v>
      </c>
      <c r="I12" s="88">
        <v>0.28999999999999998</v>
      </c>
      <c r="J12" s="88">
        <v>4.68</v>
      </c>
      <c r="K12" s="88">
        <v>0</v>
      </c>
      <c r="L12" s="88">
        <v>0</v>
      </c>
      <c r="M12" s="116">
        <v>0</v>
      </c>
      <c r="N12" s="115">
        <v>344.15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0.54</v>
      </c>
      <c r="Y12">
        <v>24.46</v>
      </c>
      <c r="Z12">
        <v>0.37</v>
      </c>
      <c r="AA12">
        <v>0</v>
      </c>
      <c r="AB12">
        <v>3.2</v>
      </c>
      <c r="AC12">
        <v>45.13</v>
      </c>
      <c r="AD12">
        <v>4.3099999999999996</v>
      </c>
      <c r="AE12">
        <v>0.37</v>
      </c>
      <c r="AF12">
        <v>0</v>
      </c>
      <c r="AG12">
        <v>0.6</v>
      </c>
      <c r="AH12">
        <v>0</v>
      </c>
      <c r="AI12">
        <v>0.35</v>
      </c>
      <c r="AJ12">
        <v>0.28999999999999998</v>
      </c>
      <c r="AK12">
        <v>134.6</v>
      </c>
      <c r="AL12">
        <v>0.28999999999999998</v>
      </c>
      <c r="AM12">
        <v>55</v>
      </c>
      <c r="AN12">
        <v>0</v>
      </c>
      <c r="AO12">
        <v>0.3</v>
      </c>
      <c r="AP12">
        <v>0.2</v>
      </c>
      <c r="AQ12">
        <v>0</v>
      </c>
      <c r="AR12">
        <v>0</v>
      </c>
      <c r="AS12">
        <v>2.88</v>
      </c>
      <c r="AT12">
        <v>9.5500000000000007</v>
      </c>
      <c r="AU12">
        <v>0</v>
      </c>
      <c r="AV12">
        <v>100</v>
      </c>
      <c r="AW12">
        <v>50</v>
      </c>
      <c r="AX12">
        <v>21.94</v>
      </c>
      <c r="AY12">
        <v>10</v>
      </c>
      <c r="AZ12">
        <v>5</v>
      </c>
      <c r="BA12">
        <v>0</v>
      </c>
      <c r="BB12">
        <v>50</v>
      </c>
      <c r="BC12">
        <v>125</v>
      </c>
      <c r="BD12">
        <v>15</v>
      </c>
      <c r="BE12">
        <v>0</v>
      </c>
    </row>
    <row r="13" spans="1:57">
      <c r="A13" t="s">
        <v>248</v>
      </c>
      <c r="G13" t="s">
        <v>55</v>
      </c>
      <c r="H13" s="115">
        <v>29.990000000000002</v>
      </c>
      <c r="I13" s="88">
        <v>0.28999999999999998</v>
      </c>
      <c r="J13" s="88">
        <v>4.68</v>
      </c>
      <c r="K13" s="88">
        <v>0</v>
      </c>
      <c r="L13" s="88">
        <v>0</v>
      </c>
      <c r="M13" s="116">
        <v>0</v>
      </c>
      <c r="N13" s="115">
        <v>344.15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0.54</v>
      </c>
      <c r="Y13">
        <v>24.46</v>
      </c>
      <c r="Z13">
        <v>0.37</v>
      </c>
      <c r="AA13">
        <v>0</v>
      </c>
      <c r="AB13">
        <v>3.2</v>
      </c>
      <c r="AC13">
        <v>45.13</v>
      </c>
      <c r="AD13">
        <v>4.3099999999999996</v>
      </c>
      <c r="AE13">
        <v>0.37</v>
      </c>
      <c r="AF13">
        <v>0</v>
      </c>
      <c r="AG13">
        <v>0.6</v>
      </c>
      <c r="AH13">
        <v>0</v>
      </c>
      <c r="AI13">
        <v>0.35</v>
      </c>
      <c r="AJ13">
        <v>0.28999999999999998</v>
      </c>
      <c r="AK13">
        <v>134.6</v>
      </c>
      <c r="AL13">
        <v>0.28999999999999998</v>
      </c>
      <c r="AM13">
        <v>55</v>
      </c>
      <c r="AN13">
        <v>0</v>
      </c>
      <c r="AO13">
        <v>0.3</v>
      </c>
      <c r="AP13">
        <v>0.2</v>
      </c>
      <c r="AQ13">
        <v>0</v>
      </c>
      <c r="AR13">
        <v>0</v>
      </c>
      <c r="AS13">
        <v>2.88</v>
      </c>
      <c r="AT13">
        <v>9.5500000000000007</v>
      </c>
      <c r="AU13">
        <v>0</v>
      </c>
      <c r="AV13">
        <v>100</v>
      </c>
      <c r="AW13">
        <v>50</v>
      </c>
      <c r="AX13">
        <v>21.94</v>
      </c>
      <c r="AY13">
        <v>10</v>
      </c>
      <c r="AZ13">
        <v>5</v>
      </c>
      <c r="BA13">
        <v>0</v>
      </c>
      <c r="BB13">
        <v>50</v>
      </c>
      <c r="BC13">
        <v>125</v>
      </c>
      <c r="BD13">
        <v>15</v>
      </c>
      <c r="BE13">
        <v>0</v>
      </c>
    </row>
    <row r="14" spans="1:57">
      <c r="A14" t="s">
        <v>249</v>
      </c>
      <c r="G14" t="s">
        <v>56</v>
      </c>
      <c r="H14" s="115">
        <v>29.990000000000002</v>
      </c>
      <c r="I14" s="88">
        <v>0.28999999999999998</v>
      </c>
      <c r="J14" s="88">
        <v>4.68</v>
      </c>
      <c r="K14" s="88">
        <v>0</v>
      </c>
      <c r="L14" s="88">
        <v>0</v>
      </c>
      <c r="M14" s="116">
        <v>0</v>
      </c>
      <c r="N14" s="115">
        <v>344.15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0.54</v>
      </c>
      <c r="Y14">
        <v>24.46</v>
      </c>
      <c r="Z14">
        <v>0.37</v>
      </c>
      <c r="AA14">
        <v>0</v>
      </c>
      <c r="AB14">
        <v>3.2</v>
      </c>
      <c r="AC14">
        <v>45.13</v>
      </c>
      <c r="AD14">
        <v>4.3099999999999996</v>
      </c>
      <c r="AE14">
        <v>0.37</v>
      </c>
      <c r="AF14">
        <v>0</v>
      </c>
      <c r="AG14">
        <v>0.6</v>
      </c>
      <c r="AH14">
        <v>0</v>
      </c>
      <c r="AI14">
        <v>0.35</v>
      </c>
      <c r="AJ14">
        <v>0.28999999999999998</v>
      </c>
      <c r="AK14">
        <v>134.6</v>
      </c>
      <c r="AL14">
        <v>0.28999999999999998</v>
      </c>
      <c r="AM14">
        <v>55</v>
      </c>
      <c r="AN14">
        <v>0</v>
      </c>
      <c r="AO14">
        <v>0.3</v>
      </c>
      <c r="AP14">
        <v>0.2</v>
      </c>
      <c r="AQ14">
        <v>0</v>
      </c>
      <c r="AR14">
        <v>0</v>
      </c>
      <c r="AS14">
        <v>2.88</v>
      </c>
      <c r="AT14">
        <v>9.5500000000000007</v>
      </c>
      <c r="AU14">
        <v>0</v>
      </c>
      <c r="AV14">
        <v>100</v>
      </c>
      <c r="AW14">
        <v>50</v>
      </c>
      <c r="AX14">
        <v>21.94</v>
      </c>
      <c r="AY14">
        <v>10</v>
      </c>
      <c r="AZ14">
        <v>5</v>
      </c>
      <c r="BA14">
        <v>0</v>
      </c>
      <c r="BB14">
        <v>50</v>
      </c>
      <c r="BC14">
        <v>125</v>
      </c>
      <c r="BD14">
        <v>15</v>
      </c>
      <c r="BE14">
        <v>0</v>
      </c>
    </row>
    <row r="15" spans="1:57">
      <c r="A15" t="s">
        <v>250</v>
      </c>
      <c r="G15" t="s">
        <v>57</v>
      </c>
      <c r="H15" s="115">
        <v>29.990000000000002</v>
      </c>
      <c r="I15" s="88">
        <v>0.28999999999999998</v>
      </c>
      <c r="J15" s="88">
        <v>4.68</v>
      </c>
      <c r="K15" s="88">
        <v>0</v>
      </c>
      <c r="L15" s="88">
        <v>0</v>
      </c>
      <c r="M15" s="116">
        <v>0</v>
      </c>
      <c r="N15" s="115">
        <v>244.15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0.54</v>
      </c>
      <c r="Y15">
        <v>24.46</v>
      </c>
      <c r="Z15">
        <v>0.37</v>
      </c>
      <c r="AA15">
        <v>0</v>
      </c>
      <c r="AB15">
        <v>3.2</v>
      </c>
      <c r="AC15">
        <v>45.13</v>
      </c>
      <c r="AD15">
        <v>4.3099999999999996</v>
      </c>
      <c r="AE15">
        <v>0.37</v>
      </c>
      <c r="AF15">
        <v>0</v>
      </c>
      <c r="AG15">
        <v>0.6</v>
      </c>
      <c r="AH15">
        <v>0</v>
      </c>
      <c r="AI15">
        <v>0.35</v>
      </c>
      <c r="AJ15">
        <v>0.28999999999999998</v>
      </c>
      <c r="AK15">
        <v>134.6</v>
      </c>
      <c r="AL15">
        <v>0.28999999999999998</v>
      </c>
      <c r="AM15">
        <v>55</v>
      </c>
      <c r="AN15">
        <v>0</v>
      </c>
      <c r="AO15">
        <v>0.3</v>
      </c>
      <c r="AP15">
        <v>0.2</v>
      </c>
      <c r="AQ15">
        <v>0</v>
      </c>
      <c r="AR15">
        <v>0</v>
      </c>
      <c r="AS15">
        <v>2.88</v>
      </c>
      <c r="AT15">
        <v>9.5500000000000007</v>
      </c>
      <c r="AU15">
        <v>0</v>
      </c>
      <c r="AV15">
        <v>0</v>
      </c>
      <c r="AW15">
        <v>50</v>
      </c>
      <c r="AX15">
        <v>21.94</v>
      </c>
      <c r="AY15">
        <v>10</v>
      </c>
      <c r="AZ15">
        <v>5</v>
      </c>
      <c r="BA15">
        <v>0</v>
      </c>
      <c r="BB15">
        <v>50</v>
      </c>
      <c r="BC15">
        <v>125</v>
      </c>
      <c r="BD15">
        <v>15</v>
      </c>
      <c r="BE15">
        <v>0</v>
      </c>
    </row>
    <row r="16" spans="1:57">
      <c r="A16" t="s">
        <v>251</v>
      </c>
      <c r="G16" t="s">
        <v>58</v>
      </c>
      <c r="H16" s="115">
        <v>29.990000000000002</v>
      </c>
      <c r="I16" s="88">
        <v>0.28999999999999998</v>
      </c>
      <c r="J16" s="88">
        <v>4.68</v>
      </c>
      <c r="K16" s="88">
        <v>0</v>
      </c>
      <c r="L16" s="88">
        <v>0</v>
      </c>
      <c r="M16" s="116">
        <v>0</v>
      </c>
      <c r="N16" s="115">
        <v>244.15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0.54</v>
      </c>
      <c r="Y16">
        <v>24.46</v>
      </c>
      <c r="Z16">
        <v>0.37</v>
      </c>
      <c r="AA16">
        <v>0</v>
      </c>
      <c r="AB16">
        <v>3.2</v>
      </c>
      <c r="AC16">
        <v>45.13</v>
      </c>
      <c r="AD16">
        <v>4.3099999999999996</v>
      </c>
      <c r="AE16">
        <v>0.37</v>
      </c>
      <c r="AF16">
        <v>0</v>
      </c>
      <c r="AG16">
        <v>0.6</v>
      </c>
      <c r="AH16">
        <v>0</v>
      </c>
      <c r="AI16">
        <v>0.35</v>
      </c>
      <c r="AJ16">
        <v>0.28999999999999998</v>
      </c>
      <c r="AK16">
        <v>134.6</v>
      </c>
      <c r="AL16">
        <v>0.28999999999999998</v>
      </c>
      <c r="AM16">
        <v>55</v>
      </c>
      <c r="AN16">
        <v>0</v>
      </c>
      <c r="AO16">
        <v>0.3</v>
      </c>
      <c r="AP16">
        <v>0.2</v>
      </c>
      <c r="AQ16">
        <v>0</v>
      </c>
      <c r="AR16">
        <v>0</v>
      </c>
      <c r="AS16">
        <v>2.88</v>
      </c>
      <c r="AT16">
        <v>9.5500000000000007</v>
      </c>
      <c r="AU16">
        <v>0</v>
      </c>
      <c r="AV16">
        <v>0</v>
      </c>
      <c r="AW16">
        <v>50</v>
      </c>
      <c r="AX16">
        <v>21.94</v>
      </c>
      <c r="AY16">
        <v>10</v>
      </c>
      <c r="AZ16">
        <v>5</v>
      </c>
      <c r="BA16">
        <v>0</v>
      </c>
      <c r="BB16">
        <v>50</v>
      </c>
      <c r="BC16">
        <v>125</v>
      </c>
      <c r="BD16">
        <v>15</v>
      </c>
      <c r="BE16">
        <v>0</v>
      </c>
    </row>
    <row r="17" spans="1:57">
      <c r="A17" t="s">
        <v>252</v>
      </c>
      <c r="G17" t="s">
        <v>59</v>
      </c>
      <c r="H17" s="115">
        <v>29.990000000000002</v>
      </c>
      <c r="I17" s="88">
        <v>0.28999999999999998</v>
      </c>
      <c r="J17" s="88">
        <v>4.68</v>
      </c>
      <c r="K17" s="88">
        <v>0</v>
      </c>
      <c r="L17" s="88">
        <v>0</v>
      </c>
      <c r="M17" s="116">
        <v>0</v>
      </c>
      <c r="N17" s="115">
        <v>244.15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0.54</v>
      </c>
      <c r="Y17">
        <v>24.46</v>
      </c>
      <c r="Z17">
        <v>0.37</v>
      </c>
      <c r="AA17">
        <v>0</v>
      </c>
      <c r="AB17">
        <v>3.2</v>
      </c>
      <c r="AC17">
        <v>45.13</v>
      </c>
      <c r="AD17">
        <v>4.3099999999999996</v>
      </c>
      <c r="AE17">
        <v>0.37</v>
      </c>
      <c r="AF17">
        <v>0</v>
      </c>
      <c r="AG17">
        <v>0.6</v>
      </c>
      <c r="AH17">
        <v>0</v>
      </c>
      <c r="AI17">
        <v>0.35</v>
      </c>
      <c r="AJ17">
        <v>0.28999999999999998</v>
      </c>
      <c r="AK17">
        <v>134.6</v>
      </c>
      <c r="AL17">
        <v>0.28999999999999998</v>
      </c>
      <c r="AM17">
        <v>55</v>
      </c>
      <c r="AN17">
        <v>0</v>
      </c>
      <c r="AO17">
        <v>0.3</v>
      </c>
      <c r="AP17">
        <v>0.2</v>
      </c>
      <c r="AQ17">
        <v>0</v>
      </c>
      <c r="AR17">
        <v>0</v>
      </c>
      <c r="AS17">
        <v>2.88</v>
      </c>
      <c r="AT17">
        <v>9.5500000000000007</v>
      </c>
      <c r="AU17">
        <v>0</v>
      </c>
      <c r="AV17">
        <v>0</v>
      </c>
      <c r="AW17">
        <v>50</v>
      </c>
      <c r="AX17">
        <v>21.94</v>
      </c>
      <c r="AY17">
        <v>10</v>
      </c>
      <c r="AZ17">
        <v>5</v>
      </c>
      <c r="BA17">
        <v>0</v>
      </c>
      <c r="BB17">
        <v>50</v>
      </c>
      <c r="BC17">
        <v>125</v>
      </c>
      <c r="BD17">
        <v>15</v>
      </c>
      <c r="BE17">
        <v>0</v>
      </c>
    </row>
    <row r="18" spans="1:57">
      <c r="A18" t="s">
        <v>253</v>
      </c>
      <c r="G18" t="s">
        <v>60</v>
      </c>
      <c r="H18" s="115">
        <v>29.990000000000002</v>
      </c>
      <c r="I18" s="88">
        <v>0.28999999999999998</v>
      </c>
      <c r="J18" s="88">
        <v>4.68</v>
      </c>
      <c r="K18" s="88">
        <v>0</v>
      </c>
      <c r="L18" s="88">
        <v>0</v>
      </c>
      <c r="M18" s="116">
        <v>0</v>
      </c>
      <c r="N18" s="115">
        <v>244.15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0.54</v>
      </c>
      <c r="Y18">
        <v>24.46</v>
      </c>
      <c r="Z18">
        <v>0.37</v>
      </c>
      <c r="AA18">
        <v>0</v>
      </c>
      <c r="AB18">
        <v>3.2</v>
      </c>
      <c r="AC18">
        <v>45.13</v>
      </c>
      <c r="AD18">
        <v>4.3099999999999996</v>
      </c>
      <c r="AE18">
        <v>0.37</v>
      </c>
      <c r="AF18">
        <v>0</v>
      </c>
      <c r="AG18">
        <v>0.6</v>
      </c>
      <c r="AH18">
        <v>0</v>
      </c>
      <c r="AI18">
        <v>0.35</v>
      </c>
      <c r="AJ18">
        <v>0.28999999999999998</v>
      </c>
      <c r="AK18">
        <v>134.6</v>
      </c>
      <c r="AL18">
        <v>0.28999999999999998</v>
      </c>
      <c r="AM18">
        <v>55</v>
      </c>
      <c r="AN18">
        <v>0</v>
      </c>
      <c r="AO18">
        <v>0.3</v>
      </c>
      <c r="AP18">
        <v>0.2</v>
      </c>
      <c r="AQ18">
        <v>0</v>
      </c>
      <c r="AR18">
        <v>0</v>
      </c>
      <c r="AS18">
        <v>2.88</v>
      </c>
      <c r="AT18">
        <v>9.5500000000000007</v>
      </c>
      <c r="AU18">
        <v>0</v>
      </c>
      <c r="AV18">
        <v>0</v>
      </c>
      <c r="AW18">
        <v>50</v>
      </c>
      <c r="AX18">
        <v>21.94</v>
      </c>
      <c r="AY18">
        <v>10</v>
      </c>
      <c r="AZ18">
        <v>5</v>
      </c>
      <c r="BA18">
        <v>0</v>
      </c>
      <c r="BB18">
        <v>50</v>
      </c>
      <c r="BC18">
        <v>125</v>
      </c>
      <c r="BD18">
        <v>15</v>
      </c>
      <c r="BE18">
        <v>0</v>
      </c>
    </row>
    <row r="19" spans="1:57">
      <c r="A19" t="s">
        <v>267</v>
      </c>
      <c r="G19" t="s">
        <v>61</v>
      </c>
      <c r="H19" s="115">
        <v>29.990000000000002</v>
      </c>
      <c r="I19" s="88">
        <v>0.28999999999999998</v>
      </c>
      <c r="J19" s="88">
        <v>4.59</v>
      </c>
      <c r="K19" s="88">
        <v>0</v>
      </c>
      <c r="L19" s="88">
        <v>0</v>
      </c>
      <c r="M19" s="116">
        <v>0</v>
      </c>
      <c r="N19" s="115">
        <v>244.15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0.54</v>
      </c>
      <c r="Y19">
        <v>24.46</v>
      </c>
      <c r="Z19">
        <v>0.37</v>
      </c>
      <c r="AA19">
        <v>0</v>
      </c>
      <c r="AB19">
        <v>3.2</v>
      </c>
      <c r="AC19">
        <v>45.13</v>
      </c>
      <c r="AD19">
        <v>4.22</v>
      </c>
      <c r="AE19">
        <v>0.37</v>
      </c>
      <c r="AF19">
        <v>0</v>
      </c>
      <c r="AG19">
        <v>0.6</v>
      </c>
      <c r="AH19">
        <v>0</v>
      </c>
      <c r="AI19">
        <v>0.35</v>
      </c>
      <c r="AJ19">
        <v>0.28999999999999998</v>
      </c>
      <c r="AK19">
        <v>134.6</v>
      </c>
      <c r="AL19">
        <v>0.28999999999999998</v>
      </c>
      <c r="AM19">
        <v>55</v>
      </c>
      <c r="AN19">
        <v>0</v>
      </c>
      <c r="AO19">
        <v>0.3</v>
      </c>
      <c r="AP19">
        <v>0.2</v>
      </c>
      <c r="AQ19">
        <v>0</v>
      </c>
      <c r="AR19">
        <v>0</v>
      </c>
      <c r="AS19">
        <v>2.88</v>
      </c>
      <c r="AT19">
        <v>9.5500000000000007</v>
      </c>
      <c r="AU19">
        <v>0</v>
      </c>
      <c r="AV19">
        <v>0</v>
      </c>
      <c r="AW19">
        <v>50</v>
      </c>
      <c r="AX19">
        <v>21.94</v>
      </c>
      <c r="AY19">
        <v>10</v>
      </c>
      <c r="AZ19">
        <v>5</v>
      </c>
      <c r="BA19">
        <v>0</v>
      </c>
      <c r="BB19">
        <v>50</v>
      </c>
      <c r="BC19">
        <v>125</v>
      </c>
      <c r="BD19">
        <v>15</v>
      </c>
      <c r="BE19">
        <v>0</v>
      </c>
    </row>
    <row r="20" spans="1:57">
      <c r="A20" t="s">
        <v>268</v>
      </c>
      <c r="G20" t="s">
        <v>62</v>
      </c>
      <c r="H20" s="115">
        <v>29.990000000000002</v>
      </c>
      <c r="I20" s="88">
        <v>0.28999999999999998</v>
      </c>
      <c r="J20" s="88">
        <v>4.59</v>
      </c>
      <c r="K20" s="88">
        <v>0</v>
      </c>
      <c r="L20" s="88">
        <v>0</v>
      </c>
      <c r="M20" s="116">
        <v>0</v>
      </c>
      <c r="N20" s="115">
        <v>244.15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0.54</v>
      </c>
      <c r="Y20">
        <v>24.46</v>
      </c>
      <c r="Z20">
        <v>0.37</v>
      </c>
      <c r="AA20">
        <v>0</v>
      </c>
      <c r="AB20">
        <v>3.2</v>
      </c>
      <c r="AC20">
        <v>45.13</v>
      </c>
      <c r="AD20">
        <v>4.22</v>
      </c>
      <c r="AE20">
        <v>0.37</v>
      </c>
      <c r="AF20">
        <v>0</v>
      </c>
      <c r="AG20">
        <v>0.6</v>
      </c>
      <c r="AH20">
        <v>0</v>
      </c>
      <c r="AI20">
        <v>0.35</v>
      </c>
      <c r="AJ20">
        <v>0.28999999999999998</v>
      </c>
      <c r="AK20">
        <v>134.6</v>
      </c>
      <c r="AL20">
        <v>0.28999999999999998</v>
      </c>
      <c r="AM20">
        <v>55</v>
      </c>
      <c r="AN20">
        <v>0</v>
      </c>
      <c r="AO20">
        <v>0.3</v>
      </c>
      <c r="AP20">
        <v>0.2</v>
      </c>
      <c r="AQ20">
        <v>0</v>
      </c>
      <c r="AR20">
        <v>0</v>
      </c>
      <c r="AS20">
        <v>2.88</v>
      </c>
      <c r="AT20">
        <v>9.5500000000000007</v>
      </c>
      <c r="AU20">
        <v>0</v>
      </c>
      <c r="AV20">
        <v>0</v>
      </c>
      <c r="AW20">
        <v>50</v>
      </c>
      <c r="AX20">
        <v>21.94</v>
      </c>
      <c r="AY20">
        <v>10</v>
      </c>
      <c r="AZ20">
        <v>5</v>
      </c>
      <c r="BA20">
        <v>0</v>
      </c>
      <c r="BB20">
        <v>50</v>
      </c>
      <c r="BC20">
        <v>125</v>
      </c>
      <c r="BD20">
        <v>15</v>
      </c>
      <c r="BE20">
        <v>0</v>
      </c>
    </row>
    <row r="21" spans="1:57">
      <c r="A21" t="s">
        <v>254</v>
      </c>
      <c r="G21" t="s">
        <v>63</v>
      </c>
      <c r="H21" s="115">
        <v>29.990000000000002</v>
      </c>
      <c r="I21" s="88">
        <v>0.28999999999999998</v>
      </c>
      <c r="J21" s="88">
        <v>4.59</v>
      </c>
      <c r="K21" s="88">
        <v>0</v>
      </c>
      <c r="L21" s="88">
        <v>0</v>
      </c>
      <c r="M21" s="116">
        <v>0</v>
      </c>
      <c r="N21" s="115">
        <v>244.15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0.54</v>
      </c>
      <c r="Y21">
        <v>24.46</v>
      </c>
      <c r="Z21">
        <v>0.37</v>
      </c>
      <c r="AA21">
        <v>0</v>
      </c>
      <c r="AB21">
        <v>3.2</v>
      </c>
      <c r="AC21">
        <v>45.13</v>
      </c>
      <c r="AD21">
        <v>4.22</v>
      </c>
      <c r="AE21">
        <v>0.37</v>
      </c>
      <c r="AF21">
        <v>0</v>
      </c>
      <c r="AG21">
        <v>0.6</v>
      </c>
      <c r="AH21">
        <v>0</v>
      </c>
      <c r="AI21">
        <v>0.35</v>
      </c>
      <c r="AJ21">
        <v>0.28999999999999998</v>
      </c>
      <c r="AK21">
        <v>134.6</v>
      </c>
      <c r="AL21">
        <v>0.28999999999999998</v>
      </c>
      <c r="AM21">
        <v>55</v>
      </c>
      <c r="AN21">
        <v>0</v>
      </c>
      <c r="AO21">
        <v>0.3</v>
      </c>
      <c r="AP21">
        <v>0.2</v>
      </c>
      <c r="AQ21">
        <v>0</v>
      </c>
      <c r="AR21">
        <v>0</v>
      </c>
      <c r="AS21">
        <v>2.88</v>
      </c>
      <c r="AT21">
        <v>9.5500000000000007</v>
      </c>
      <c r="AU21">
        <v>0</v>
      </c>
      <c r="AV21">
        <v>0</v>
      </c>
      <c r="AW21">
        <v>50</v>
      </c>
      <c r="AX21">
        <v>21.94</v>
      </c>
      <c r="AY21">
        <v>10</v>
      </c>
      <c r="AZ21">
        <v>5</v>
      </c>
      <c r="BA21">
        <v>0</v>
      </c>
      <c r="BB21">
        <v>50</v>
      </c>
      <c r="BC21">
        <v>125</v>
      </c>
      <c r="BD21">
        <v>15</v>
      </c>
      <c r="BE21">
        <v>0</v>
      </c>
    </row>
    <row r="22" spans="1:57">
      <c r="A22" t="s">
        <v>255</v>
      </c>
      <c r="G22" t="s">
        <v>64</v>
      </c>
      <c r="H22" s="115">
        <v>29.990000000000002</v>
      </c>
      <c r="I22" s="88">
        <v>0.28999999999999998</v>
      </c>
      <c r="J22" s="88">
        <v>4.59</v>
      </c>
      <c r="K22" s="88">
        <v>0</v>
      </c>
      <c r="L22" s="88">
        <v>0</v>
      </c>
      <c r="M22" s="116">
        <v>0</v>
      </c>
      <c r="N22" s="115">
        <v>244.15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0.54</v>
      </c>
      <c r="Y22">
        <v>24.46</v>
      </c>
      <c r="Z22">
        <v>0.37</v>
      </c>
      <c r="AA22">
        <v>0</v>
      </c>
      <c r="AB22">
        <v>3.2</v>
      </c>
      <c r="AC22">
        <v>45.13</v>
      </c>
      <c r="AD22">
        <v>4.22</v>
      </c>
      <c r="AE22">
        <v>0.37</v>
      </c>
      <c r="AF22">
        <v>0</v>
      </c>
      <c r="AG22">
        <v>0.6</v>
      </c>
      <c r="AH22">
        <v>0</v>
      </c>
      <c r="AI22">
        <v>0.35</v>
      </c>
      <c r="AJ22">
        <v>0.28999999999999998</v>
      </c>
      <c r="AK22">
        <v>134.6</v>
      </c>
      <c r="AL22">
        <v>0.28999999999999998</v>
      </c>
      <c r="AM22">
        <v>55</v>
      </c>
      <c r="AN22">
        <v>0</v>
      </c>
      <c r="AO22">
        <v>0.3</v>
      </c>
      <c r="AP22">
        <v>0.2</v>
      </c>
      <c r="AQ22">
        <v>0</v>
      </c>
      <c r="AR22">
        <v>0</v>
      </c>
      <c r="AS22">
        <v>2.88</v>
      </c>
      <c r="AT22">
        <v>9.5500000000000007</v>
      </c>
      <c r="AU22">
        <v>0</v>
      </c>
      <c r="AV22">
        <v>0</v>
      </c>
      <c r="AW22">
        <v>50</v>
      </c>
      <c r="AX22">
        <v>21.94</v>
      </c>
      <c r="AY22">
        <v>10</v>
      </c>
      <c r="AZ22">
        <v>5</v>
      </c>
      <c r="BA22">
        <v>0</v>
      </c>
      <c r="BB22">
        <v>50</v>
      </c>
      <c r="BC22">
        <v>125</v>
      </c>
      <c r="BD22">
        <v>15</v>
      </c>
      <c r="BE22">
        <v>0</v>
      </c>
    </row>
    <row r="23" spans="1:57">
      <c r="A23" t="s">
        <v>256</v>
      </c>
      <c r="G23" t="s">
        <v>65</v>
      </c>
      <c r="H23" s="115">
        <v>29.990000000000002</v>
      </c>
      <c r="I23" s="88">
        <v>0.28999999999999998</v>
      </c>
      <c r="J23" s="88">
        <v>4.59</v>
      </c>
      <c r="K23" s="88">
        <v>0</v>
      </c>
      <c r="L23" s="88">
        <v>0</v>
      </c>
      <c r="M23" s="116">
        <v>0</v>
      </c>
      <c r="N23" s="115">
        <v>244.15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0.54</v>
      </c>
      <c r="Y23">
        <v>24.46</v>
      </c>
      <c r="Z23">
        <v>0.37</v>
      </c>
      <c r="AA23">
        <v>0</v>
      </c>
      <c r="AB23">
        <v>3.2</v>
      </c>
      <c r="AC23">
        <v>45.13</v>
      </c>
      <c r="AD23">
        <v>4.22</v>
      </c>
      <c r="AE23">
        <v>0.37</v>
      </c>
      <c r="AF23">
        <v>0</v>
      </c>
      <c r="AG23">
        <v>0.6</v>
      </c>
      <c r="AH23">
        <v>0</v>
      </c>
      <c r="AI23">
        <v>0.35</v>
      </c>
      <c r="AJ23">
        <v>0.28999999999999998</v>
      </c>
      <c r="AK23">
        <v>134.6</v>
      </c>
      <c r="AL23">
        <v>0.28999999999999998</v>
      </c>
      <c r="AM23">
        <v>55</v>
      </c>
      <c r="AN23">
        <v>0</v>
      </c>
      <c r="AO23">
        <v>0.3</v>
      </c>
      <c r="AP23">
        <v>0.2</v>
      </c>
      <c r="AQ23">
        <v>0</v>
      </c>
      <c r="AR23">
        <v>0</v>
      </c>
      <c r="AS23">
        <v>2.88</v>
      </c>
      <c r="AT23">
        <v>9.5500000000000007</v>
      </c>
      <c r="AU23">
        <v>0</v>
      </c>
      <c r="AV23">
        <v>0</v>
      </c>
      <c r="AW23">
        <v>50</v>
      </c>
      <c r="AX23">
        <v>21.94</v>
      </c>
      <c r="AY23">
        <v>10</v>
      </c>
      <c r="AZ23">
        <v>5</v>
      </c>
      <c r="BA23">
        <v>0</v>
      </c>
      <c r="BB23">
        <v>50</v>
      </c>
      <c r="BC23">
        <v>125</v>
      </c>
      <c r="BD23">
        <v>15</v>
      </c>
      <c r="BE23">
        <v>0</v>
      </c>
    </row>
    <row r="24" spans="1:57">
      <c r="A24" t="s">
        <v>257</v>
      </c>
      <c r="G24" t="s">
        <v>66</v>
      </c>
      <c r="H24" s="115">
        <v>29.990000000000002</v>
      </c>
      <c r="I24" s="88">
        <v>0.28999999999999998</v>
      </c>
      <c r="J24" s="88">
        <v>4.59</v>
      </c>
      <c r="K24" s="88">
        <v>0</v>
      </c>
      <c r="L24" s="88">
        <v>0</v>
      </c>
      <c r="M24" s="116">
        <v>0</v>
      </c>
      <c r="N24" s="115">
        <v>244.15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0.54</v>
      </c>
      <c r="Y24">
        <v>24.46</v>
      </c>
      <c r="Z24">
        <v>0.37</v>
      </c>
      <c r="AA24">
        <v>0</v>
      </c>
      <c r="AB24">
        <v>3.2</v>
      </c>
      <c r="AC24">
        <v>45.13</v>
      </c>
      <c r="AD24">
        <v>4.22</v>
      </c>
      <c r="AE24">
        <v>0.37</v>
      </c>
      <c r="AF24">
        <v>0</v>
      </c>
      <c r="AG24">
        <v>0.6</v>
      </c>
      <c r="AH24">
        <v>0</v>
      </c>
      <c r="AI24">
        <v>0.35</v>
      </c>
      <c r="AJ24">
        <v>0.28999999999999998</v>
      </c>
      <c r="AK24">
        <v>134.6</v>
      </c>
      <c r="AL24">
        <v>0.28999999999999998</v>
      </c>
      <c r="AM24">
        <v>55</v>
      </c>
      <c r="AN24">
        <v>0</v>
      </c>
      <c r="AO24">
        <v>0.3</v>
      </c>
      <c r="AP24">
        <v>0.2</v>
      </c>
      <c r="AQ24">
        <v>0</v>
      </c>
      <c r="AR24">
        <v>0</v>
      </c>
      <c r="AS24">
        <v>2.88</v>
      </c>
      <c r="AT24">
        <v>9.5500000000000007</v>
      </c>
      <c r="AU24">
        <v>0</v>
      </c>
      <c r="AV24">
        <v>0</v>
      </c>
      <c r="AW24">
        <v>50</v>
      </c>
      <c r="AX24">
        <v>21.94</v>
      </c>
      <c r="AY24">
        <v>10</v>
      </c>
      <c r="AZ24">
        <v>5</v>
      </c>
      <c r="BA24">
        <v>0</v>
      </c>
      <c r="BB24">
        <v>50</v>
      </c>
      <c r="BC24">
        <v>125</v>
      </c>
      <c r="BD24">
        <v>15</v>
      </c>
      <c r="BE24">
        <v>0</v>
      </c>
    </row>
    <row r="25" spans="1:57">
      <c r="A25" t="s">
        <v>258</v>
      </c>
      <c r="G25" t="s">
        <v>67</v>
      </c>
      <c r="H25" s="115">
        <v>29.990000000000002</v>
      </c>
      <c r="I25" s="88">
        <v>0.28999999999999998</v>
      </c>
      <c r="J25" s="88">
        <v>4.59</v>
      </c>
      <c r="K25" s="88">
        <v>0</v>
      </c>
      <c r="L25" s="88">
        <v>0</v>
      </c>
      <c r="M25" s="116">
        <v>0</v>
      </c>
      <c r="N25" s="115">
        <v>244.15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0.54</v>
      </c>
      <c r="Y25">
        <v>24.46</v>
      </c>
      <c r="Z25">
        <v>0.37</v>
      </c>
      <c r="AA25">
        <v>0</v>
      </c>
      <c r="AB25">
        <v>3.2</v>
      </c>
      <c r="AC25">
        <v>45.13</v>
      </c>
      <c r="AD25">
        <v>4.22</v>
      </c>
      <c r="AE25">
        <v>0.37</v>
      </c>
      <c r="AF25">
        <v>0</v>
      </c>
      <c r="AG25">
        <v>0.6</v>
      </c>
      <c r="AH25">
        <v>0</v>
      </c>
      <c r="AI25">
        <v>0.35</v>
      </c>
      <c r="AJ25">
        <v>0.28999999999999998</v>
      </c>
      <c r="AK25">
        <v>134.6</v>
      </c>
      <c r="AL25">
        <v>0.28999999999999998</v>
      </c>
      <c r="AM25">
        <v>55</v>
      </c>
      <c r="AN25">
        <v>0</v>
      </c>
      <c r="AO25">
        <v>0.3</v>
      </c>
      <c r="AP25">
        <v>0.2</v>
      </c>
      <c r="AQ25">
        <v>0</v>
      </c>
      <c r="AR25">
        <v>0</v>
      </c>
      <c r="AS25">
        <v>2.88</v>
      </c>
      <c r="AT25">
        <v>9.5500000000000007</v>
      </c>
      <c r="AU25">
        <v>0</v>
      </c>
      <c r="AV25">
        <v>0</v>
      </c>
      <c r="AW25">
        <v>50</v>
      </c>
      <c r="AX25">
        <v>21.94</v>
      </c>
      <c r="AY25">
        <v>10</v>
      </c>
      <c r="AZ25">
        <v>5</v>
      </c>
      <c r="BA25">
        <v>0</v>
      </c>
      <c r="BB25">
        <v>50</v>
      </c>
      <c r="BC25">
        <v>125</v>
      </c>
      <c r="BD25">
        <v>15</v>
      </c>
      <c r="BE25">
        <v>0</v>
      </c>
    </row>
    <row r="26" spans="1:57">
      <c r="A26" t="s">
        <v>259</v>
      </c>
      <c r="G26" t="s">
        <v>68</v>
      </c>
      <c r="H26" s="115">
        <v>29.990000000000002</v>
      </c>
      <c r="I26" s="88">
        <v>0.28999999999999998</v>
      </c>
      <c r="J26" s="88">
        <v>4.59</v>
      </c>
      <c r="K26" s="88">
        <v>0</v>
      </c>
      <c r="L26" s="88">
        <v>0</v>
      </c>
      <c r="M26" s="116">
        <v>0</v>
      </c>
      <c r="N26" s="115">
        <v>244.15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0.54</v>
      </c>
      <c r="Y26">
        <v>24.46</v>
      </c>
      <c r="Z26">
        <v>0.37</v>
      </c>
      <c r="AA26">
        <v>0</v>
      </c>
      <c r="AB26">
        <v>3.2</v>
      </c>
      <c r="AC26">
        <v>45.13</v>
      </c>
      <c r="AD26">
        <v>4.22</v>
      </c>
      <c r="AE26">
        <v>0.37</v>
      </c>
      <c r="AF26">
        <v>0</v>
      </c>
      <c r="AG26">
        <v>0.6</v>
      </c>
      <c r="AH26">
        <v>0</v>
      </c>
      <c r="AI26">
        <v>0.35</v>
      </c>
      <c r="AJ26">
        <v>0.28999999999999998</v>
      </c>
      <c r="AK26">
        <v>134.6</v>
      </c>
      <c r="AL26">
        <v>0.28999999999999998</v>
      </c>
      <c r="AM26">
        <v>55</v>
      </c>
      <c r="AN26">
        <v>0</v>
      </c>
      <c r="AO26">
        <v>0.3</v>
      </c>
      <c r="AP26">
        <v>0.2</v>
      </c>
      <c r="AQ26">
        <v>0</v>
      </c>
      <c r="AR26">
        <v>0</v>
      </c>
      <c r="AS26">
        <v>2.88</v>
      </c>
      <c r="AT26">
        <v>9.5500000000000007</v>
      </c>
      <c r="AU26">
        <v>0</v>
      </c>
      <c r="AV26">
        <v>0</v>
      </c>
      <c r="AW26">
        <v>50</v>
      </c>
      <c r="AX26">
        <v>21.94</v>
      </c>
      <c r="AY26">
        <v>10</v>
      </c>
      <c r="AZ26">
        <v>5</v>
      </c>
      <c r="BA26">
        <v>0</v>
      </c>
      <c r="BB26">
        <v>50</v>
      </c>
      <c r="BC26">
        <v>125</v>
      </c>
      <c r="BD26">
        <v>15</v>
      </c>
      <c r="BE26">
        <v>0</v>
      </c>
    </row>
    <row r="27" spans="1:57">
      <c r="A27" t="s">
        <v>260</v>
      </c>
      <c r="G27" t="s">
        <v>69</v>
      </c>
      <c r="H27" s="115">
        <v>195.15</v>
      </c>
      <c r="I27" s="88">
        <v>0.38</v>
      </c>
      <c r="J27" s="88">
        <v>4.47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45.15</v>
      </c>
      <c r="X27">
        <v>0.48</v>
      </c>
      <c r="Y27">
        <v>24.46</v>
      </c>
      <c r="Z27">
        <v>0.34</v>
      </c>
      <c r="AA27">
        <v>204.12</v>
      </c>
      <c r="AB27">
        <v>3.2</v>
      </c>
      <c r="AC27">
        <v>0</v>
      </c>
      <c r="AD27">
        <v>4.13</v>
      </c>
      <c r="AE27">
        <v>0.34</v>
      </c>
      <c r="AF27">
        <v>0</v>
      </c>
      <c r="AG27">
        <v>0.54</v>
      </c>
      <c r="AH27">
        <v>0</v>
      </c>
      <c r="AI27">
        <v>0.37</v>
      </c>
      <c r="AJ27">
        <v>0.38</v>
      </c>
      <c r="AK27">
        <v>0</v>
      </c>
      <c r="AL27">
        <v>0.38</v>
      </c>
      <c r="AM27">
        <v>55</v>
      </c>
      <c r="AN27">
        <v>72.92</v>
      </c>
      <c r="AO27">
        <v>0.28000000000000003</v>
      </c>
      <c r="AP27">
        <v>0.19</v>
      </c>
      <c r="AQ27">
        <v>120.08</v>
      </c>
      <c r="AR27">
        <v>0</v>
      </c>
      <c r="AS27">
        <v>2.88</v>
      </c>
      <c r="AT27">
        <v>9.5500000000000007</v>
      </c>
      <c r="AU27">
        <v>0</v>
      </c>
      <c r="AV27">
        <v>0</v>
      </c>
      <c r="AW27">
        <v>50</v>
      </c>
      <c r="AX27">
        <v>21.94</v>
      </c>
      <c r="AY27">
        <v>10</v>
      </c>
      <c r="AZ27">
        <v>5</v>
      </c>
      <c r="BA27">
        <v>0</v>
      </c>
      <c r="BB27">
        <v>50</v>
      </c>
      <c r="BC27">
        <v>125</v>
      </c>
      <c r="BD27">
        <v>15</v>
      </c>
      <c r="BE27">
        <v>0</v>
      </c>
    </row>
    <row r="28" spans="1:57">
      <c r="A28" t="s">
        <v>261</v>
      </c>
      <c r="G28" t="s">
        <v>70</v>
      </c>
      <c r="H28" s="115">
        <v>257.58999999999997</v>
      </c>
      <c r="I28" s="88">
        <v>0.38</v>
      </c>
      <c r="J28" s="88">
        <v>4.47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107.59</v>
      </c>
      <c r="X28">
        <v>0.48</v>
      </c>
      <c r="Y28">
        <v>24.46</v>
      </c>
      <c r="Z28">
        <v>0.34</v>
      </c>
      <c r="AA28">
        <v>204.12</v>
      </c>
      <c r="AB28">
        <v>3.2</v>
      </c>
      <c r="AC28">
        <v>0</v>
      </c>
      <c r="AD28">
        <v>4.13</v>
      </c>
      <c r="AE28">
        <v>0.34</v>
      </c>
      <c r="AF28">
        <v>0</v>
      </c>
      <c r="AG28">
        <v>0.54</v>
      </c>
      <c r="AH28">
        <v>0</v>
      </c>
      <c r="AI28">
        <v>0.37</v>
      </c>
      <c r="AJ28">
        <v>0.38</v>
      </c>
      <c r="AK28">
        <v>0</v>
      </c>
      <c r="AL28">
        <v>0.38</v>
      </c>
      <c r="AM28">
        <v>55</v>
      </c>
      <c r="AN28">
        <v>72.92</v>
      </c>
      <c r="AO28">
        <v>0.28000000000000003</v>
      </c>
      <c r="AP28">
        <v>0.19</v>
      </c>
      <c r="AQ28">
        <v>120.08</v>
      </c>
      <c r="AR28">
        <v>0</v>
      </c>
      <c r="AS28">
        <v>2.88</v>
      </c>
      <c r="AT28">
        <v>9.5500000000000007</v>
      </c>
      <c r="AU28">
        <v>0</v>
      </c>
      <c r="AV28">
        <v>0</v>
      </c>
      <c r="AW28">
        <v>50</v>
      </c>
      <c r="AX28">
        <v>21.94</v>
      </c>
      <c r="AY28">
        <v>10</v>
      </c>
      <c r="AZ28">
        <v>5</v>
      </c>
      <c r="BA28">
        <v>0</v>
      </c>
      <c r="BB28">
        <v>50</v>
      </c>
      <c r="BC28">
        <v>125</v>
      </c>
      <c r="BD28">
        <v>15</v>
      </c>
      <c r="BE28">
        <v>0</v>
      </c>
    </row>
    <row r="29" spans="1:57">
      <c r="A29" t="s">
        <v>269</v>
      </c>
      <c r="G29" t="s">
        <v>71</v>
      </c>
      <c r="H29" s="115">
        <v>308.5</v>
      </c>
      <c r="I29" s="88">
        <v>0.38</v>
      </c>
      <c r="J29" s="88">
        <v>4.47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158.5</v>
      </c>
      <c r="X29">
        <v>0.48</v>
      </c>
      <c r="Y29">
        <v>24.46</v>
      </c>
      <c r="Z29">
        <v>0.34</v>
      </c>
      <c r="AA29">
        <v>204.12</v>
      </c>
      <c r="AB29">
        <v>3.2</v>
      </c>
      <c r="AC29">
        <v>0</v>
      </c>
      <c r="AD29">
        <v>4.13</v>
      </c>
      <c r="AE29">
        <v>0.34</v>
      </c>
      <c r="AF29">
        <v>0</v>
      </c>
      <c r="AG29">
        <v>0.54</v>
      </c>
      <c r="AH29">
        <v>0</v>
      </c>
      <c r="AI29">
        <v>0.37</v>
      </c>
      <c r="AJ29">
        <v>0.38</v>
      </c>
      <c r="AK29">
        <v>0</v>
      </c>
      <c r="AL29">
        <v>0.38</v>
      </c>
      <c r="AM29">
        <v>55</v>
      </c>
      <c r="AN29">
        <v>72.92</v>
      </c>
      <c r="AO29">
        <v>0.28000000000000003</v>
      </c>
      <c r="AP29">
        <v>0.19</v>
      </c>
      <c r="AQ29">
        <v>120.08</v>
      </c>
      <c r="AR29">
        <v>0</v>
      </c>
      <c r="AS29">
        <v>2.88</v>
      </c>
      <c r="AT29">
        <v>9.5500000000000007</v>
      </c>
      <c r="AU29">
        <v>0</v>
      </c>
      <c r="AV29">
        <v>0</v>
      </c>
      <c r="AW29">
        <v>50</v>
      </c>
      <c r="AX29">
        <v>21.94</v>
      </c>
      <c r="AY29">
        <v>10</v>
      </c>
      <c r="AZ29">
        <v>5</v>
      </c>
      <c r="BA29">
        <v>0</v>
      </c>
      <c r="BB29">
        <v>50</v>
      </c>
      <c r="BC29">
        <v>125</v>
      </c>
      <c r="BD29">
        <v>15</v>
      </c>
      <c r="BE29">
        <v>0</v>
      </c>
    </row>
    <row r="30" spans="1:57">
      <c r="A30" t="s">
        <v>270</v>
      </c>
      <c r="G30" t="s">
        <v>72</v>
      </c>
      <c r="H30" s="115">
        <v>326.75</v>
      </c>
      <c r="I30" s="88">
        <v>0.38</v>
      </c>
      <c r="J30" s="88">
        <v>4.47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176.75</v>
      </c>
      <c r="X30">
        <v>0.48</v>
      </c>
      <c r="Y30">
        <v>24.46</v>
      </c>
      <c r="Z30">
        <v>0.34</v>
      </c>
      <c r="AA30">
        <v>204.12</v>
      </c>
      <c r="AB30">
        <v>3.2</v>
      </c>
      <c r="AC30">
        <v>0</v>
      </c>
      <c r="AD30">
        <v>4.13</v>
      </c>
      <c r="AE30">
        <v>0.34</v>
      </c>
      <c r="AF30">
        <v>0</v>
      </c>
      <c r="AG30">
        <v>0.54</v>
      </c>
      <c r="AH30">
        <v>0</v>
      </c>
      <c r="AI30">
        <v>0.37</v>
      </c>
      <c r="AJ30">
        <v>0.38</v>
      </c>
      <c r="AK30">
        <v>0</v>
      </c>
      <c r="AL30">
        <v>0.38</v>
      </c>
      <c r="AM30">
        <v>55</v>
      </c>
      <c r="AN30">
        <v>72.92</v>
      </c>
      <c r="AO30">
        <v>0.28000000000000003</v>
      </c>
      <c r="AP30">
        <v>0.19</v>
      </c>
      <c r="AQ30">
        <v>120.08</v>
      </c>
      <c r="AR30">
        <v>0</v>
      </c>
      <c r="AS30">
        <v>2.88</v>
      </c>
      <c r="AT30">
        <v>9.5500000000000007</v>
      </c>
      <c r="AU30">
        <v>0</v>
      </c>
      <c r="AV30">
        <v>0</v>
      </c>
      <c r="AW30">
        <v>50</v>
      </c>
      <c r="AX30">
        <v>21.94</v>
      </c>
      <c r="AY30">
        <v>10</v>
      </c>
      <c r="AZ30">
        <v>5</v>
      </c>
      <c r="BA30">
        <v>0</v>
      </c>
      <c r="BB30">
        <v>50</v>
      </c>
      <c r="BC30">
        <v>125</v>
      </c>
      <c r="BD30">
        <v>15</v>
      </c>
      <c r="BE30">
        <v>0</v>
      </c>
    </row>
    <row r="31" spans="1:57">
      <c r="A31" t="s">
        <v>280</v>
      </c>
      <c r="G31" t="s">
        <v>73</v>
      </c>
      <c r="H31" s="115">
        <v>349.41999999999996</v>
      </c>
      <c r="I31" s="88">
        <v>3.15</v>
      </c>
      <c r="J31" s="88">
        <v>4.47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195</v>
      </c>
      <c r="X31">
        <v>0.48</v>
      </c>
      <c r="Y31">
        <v>22.42</v>
      </c>
      <c r="Z31">
        <v>0.34</v>
      </c>
      <c r="AA31">
        <v>204.12</v>
      </c>
      <c r="AB31">
        <v>3.2</v>
      </c>
      <c r="AC31">
        <v>0</v>
      </c>
      <c r="AD31">
        <v>4.13</v>
      </c>
      <c r="AE31">
        <v>0.34</v>
      </c>
      <c r="AF31">
        <v>0</v>
      </c>
      <c r="AG31">
        <v>0.54</v>
      </c>
      <c r="AH31">
        <v>0</v>
      </c>
      <c r="AI31">
        <v>0.37</v>
      </c>
      <c r="AJ31">
        <v>0.38</v>
      </c>
      <c r="AK31">
        <v>0</v>
      </c>
      <c r="AL31">
        <v>0.38</v>
      </c>
      <c r="AM31">
        <v>55</v>
      </c>
      <c r="AN31">
        <v>72.92</v>
      </c>
      <c r="AO31">
        <v>0.28000000000000003</v>
      </c>
      <c r="AP31">
        <v>0.19</v>
      </c>
      <c r="AQ31">
        <v>120.08</v>
      </c>
      <c r="AR31">
        <v>0</v>
      </c>
      <c r="AS31">
        <v>2.88</v>
      </c>
      <c r="AT31">
        <v>9.5500000000000007</v>
      </c>
      <c r="AU31">
        <v>0</v>
      </c>
      <c r="AV31">
        <v>0</v>
      </c>
      <c r="AW31">
        <v>50</v>
      </c>
      <c r="AX31">
        <v>21.94</v>
      </c>
      <c r="AY31">
        <v>10</v>
      </c>
      <c r="AZ31">
        <v>5</v>
      </c>
      <c r="BA31">
        <v>2.77</v>
      </c>
      <c r="BB31">
        <v>50</v>
      </c>
      <c r="BC31">
        <v>125</v>
      </c>
      <c r="BD31">
        <v>15</v>
      </c>
      <c r="BE31">
        <v>6.46</v>
      </c>
    </row>
    <row r="32" spans="1:57">
      <c r="A32" t="s">
        <v>281</v>
      </c>
      <c r="G32" t="s">
        <v>74</v>
      </c>
      <c r="H32" s="115">
        <v>342.71999999999997</v>
      </c>
      <c r="I32" s="88">
        <v>3.57</v>
      </c>
      <c r="J32" s="88">
        <v>4.47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187.32</v>
      </c>
      <c r="X32">
        <v>0.48</v>
      </c>
      <c r="Y32">
        <v>22.42</v>
      </c>
      <c r="Z32">
        <v>0.34</v>
      </c>
      <c r="AA32">
        <v>204.12</v>
      </c>
      <c r="AB32">
        <v>3.2</v>
      </c>
      <c r="AC32">
        <v>0</v>
      </c>
      <c r="AD32">
        <v>4.13</v>
      </c>
      <c r="AE32">
        <v>0.34</v>
      </c>
      <c r="AF32">
        <v>0</v>
      </c>
      <c r="AG32">
        <v>0.54</v>
      </c>
      <c r="AH32">
        <v>0</v>
      </c>
      <c r="AI32">
        <v>0.37</v>
      </c>
      <c r="AJ32">
        <v>0.38</v>
      </c>
      <c r="AK32">
        <v>0</v>
      </c>
      <c r="AL32">
        <v>0.38</v>
      </c>
      <c r="AM32">
        <v>55</v>
      </c>
      <c r="AN32">
        <v>72.92</v>
      </c>
      <c r="AO32">
        <v>0.28000000000000003</v>
      </c>
      <c r="AP32">
        <v>0.19</v>
      </c>
      <c r="AQ32">
        <v>120.08</v>
      </c>
      <c r="AR32">
        <v>0</v>
      </c>
      <c r="AS32">
        <v>2.88</v>
      </c>
      <c r="AT32">
        <v>9.5500000000000007</v>
      </c>
      <c r="AU32">
        <v>0.1</v>
      </c>
      <c r="AV32">
        <v>0</v>
      </c>
      <c r="AW32">
        <v>50</v>
      </c>
      <c r="AX32">
        <v>21.94</v>
      </c>
      <c r="AY32">
        <v>10</v>
      </c>
      <c r="AZ32">
        <v>5</v>
      </c>
      <c r="BA32">
        <v>3.19</v>
      </c>
      <c r="BB32">
        <v>50</v>
      </c>
      <c r="BC32">
        <v>125</v>
      </c>
      <c r="BD32">
        <v>15</v>
      </c>
      <c r="BE32">
        <v>7.44</v>
      </c>
    </row>
    <row r="33" spans="1:57">
      <c r="A33" t="s">
        <v>282</v>
      </c>
      <c r="G33" t="s">
        <v>75</v>
      </c>
      <c r="H33" s="115">
        <v>326.28000000000003</v>
      </c>
      <c r="I33" s="88">
        <v>5.99</v>
      </c>
      <c r="J33" s="88">
        <v>4.47</v>
      </c>
      <c r="K33" s="88">
        <v>0</v>
      </c>
      <c r="L33" s="88">
        <v>0.42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165.22</v>
      </c>
      <c r="X33">
        <v>0.48</v>
      </c>
      <c r="Y33">
        <v>22.42</v>
      </c>
      <c r="Z33">
        <v>0.34</v>
      </c>
      <c r="AA33">
        <v>204.12</v>
      </c>
      <c r="AB33">
        <v>3.2</v>
      </c>
      <c r="AC33">
        <v>0</v>
      </c>
      <c r="AD33">
        <v>4.13</v>
      </c>
      <c r="AE33">
        <v>0.34</v>
      </c>
      <c r="AF33">
        <v>0</v>
      </c>
      <c r="AG33">
        <v>0.54</v>
      </c>
      <c r="AH33">
        <v>0</v>
      </c>
      <c r="AI33">
        <v>0.37</v>
      </c>
      <c r="AJ33">
        <v>0.38</v>
      </c>
      <c r="AK33">
        <v>0</v>
      </c>
      <c r="AL33">
        <v>0.38</v>
      </c>
      <c r="AM33">
        <v>55</v>
      </c>
      <c r="AN33">
        <v>72.92</v>
      </c>
      <c r="AO33">
        <v>0.28000000000000003</v>
      </c>
      <c r="AP33">
        <v>0.19</v>
      </c>
      <c r="AQ33">
        <v>120.08</v>
      </c>
      <c r="AR33">
        <v>0</v>
      </c>
      <c r="AS33">
        <v>2.88</v>
      </c>
      <c r="AT33">
        <v>9.5500000000000007</v>
      </c>
      <c r="AU33">
        <v>0.42</v>
      </c>
      <c r="AV33">
        <v>0</v>
      </c>
      <c r="AW33">
        <v>50</v>
      </c>
      <c r="AX33">
        <v>21.94</v>
      </c>
      <c r="AY33">
        <v>10</v>
      </c>
      <c r="AZ33">
        <v>5</v>
      </c>
      <c r="BA33">
        <v>5.61</v>
      </c>
      <c r="BB33">
        <v>50</v>
      </c>
      <c r="BC33">
        <v>125</v>
      </c>
      <c r="BD33">
        <v>15</v>
      </c>
      <c r="BE33">
        <v>13.1</v>
      </c>
    </row>
    <row r="34" spans="1:57">
      <c r="A34" t="s">
        <v>283</v>
      </c>
      <c r="G34" t="s">
        <v>76</v>
      </c>
      <c r="H34" s="115">
        <v>167.91</v>
      </c>
      <c r="I34" s="88">
        <v>8.9300000000000015</v>
      </c>
      <c r="J34" s="88">
        <v>4.47</v>
      </c>
      <c r="K34" s="88">
        <v>0</v>
      </c>
      <c r="L34" s="88">
        <v>0.85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0.48</v>
      </c>
      <c r="Y34">
        <v>22.42</v>
      </c>
      <c r="Z34">
        <v>0.34</v>
      </c>
      <c r="AA34">
        <v>204.12</v>
      </c>
      <c r="AB34">
        <v>3.2</v>
      </c>
      <c r="AC34">
        <v>0</v>
      </c>
      <c r="AD34">
        <v>4.13</v>
      </c>
      <c r="AE34">
        <v>0.34</v>
      </c>
      <c r="AF34">
        <v>0</v>
      </c>
      <c r="AG34">
        <v>0.54</v>
      </c>
      <c r="AH34">
        <v>0</v>
      </c>
      <c r="AI34">
        <v>0.37</v>
      </c>
      <c r="AJ34">
        <v>0.38</v>
      </c>
      <c r="AK34">
        <v>0</v>
      </c>
      <c r="AL34">
        <v>0.38</v>
      </c>
      <c r="AM34">
        <v>55</v>
      </c>
      <c r="AN34">
        <v>72.92</v>
      </c>
      <c r="AO34">
        <v>0.28000000000000003</v>
      </c>
      <c r="AP34">
        <v>0.19</v>
      </c>
      <c r="AQ34">
        <v>120.08</v>
      </c>
      <c r="AR34">
        <v>0</v>
      </c>
      <c r="AS34">
        <v>2.88</v>
      </c>
      <c r="AT34">
        <v>9.5500000000000007</v>
      </c>
      <c r="AU34">
        <v>0.85</v>
      </c>
      <c r="AV34">
        <v>0</v>
      </c>
      <c r="AW34">
        <v>50</v>
      </c>
      <c r="AX34">
        <v>21.94</v>
      </c>
      <c r="AY34">
        <v>10</v>
      </c>
      <c r="AZ34">
        <v>5</v>
      </c>
      <c r="BA34">
        <v>8.5500000000000007</v>
      </c>
      <c r="BB34">
        <v>50</v>
      </c>
      <c r="BC34">
        <v>125</v>
      </c>
      <c r="BD34">
        <v>15</v>
      </c>
      <c r="BE34">
        <v>19.95</v>
      </c>
    </row>
    <row r="35" spans="1:57">
      <c r="A35" t="s">
        <v>298</v>
      </c>
      <c r="G35" t="s">
        <v>77</v>
      </c>
      <c r="H35" s="115">
        <v>176.53</v>
      </c>
      <c r="I35" s="88">
        <v>12.63</v>
      </c>
      <c r="J35" s="88">
        <v>4.47</v>
      </c>
      <c r="K35" s="88">
        <v>0</v>
      </c>
      <c r="L35" s="88">
        <v>1.1599999999999999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0.48</v>
      </c>
      <c r="Y35">
        <v>22.42</v>
      </c>
      <c r="Z35">
        <v>0.34</v>
      </c>
      <c r="AA35">
        <v>204.12</v>
      </c>
      <c r="AB35">
        <v>3.2</v>
      </c>
      <c r="AC35">
        <v>0</v>
      </c>
      <c r="AD35">
        <v>4.13</v>
      </c>
      <c r="AE35">
        <v>0.34</v>
      </c>
      <c r="AF35">
        <v>0</v>
      </c>
      <c r="AG35">
        <v>0.54</v>
      </c>
      <c r="AH35">
        <v>0</v>
      </c>
      <c r="AI35">
        <v>0.37</v>
      </c>
      <c r="AJ35">
        <v>0.38</v>
      </c>
      <c r="AK35">
        <v>0</v>
      </c>
      <c r="AL35">
        <v>0.38</v>
      </c>
      <c r="AM35">
        <v>55</v>
      </c>
      <c r="AN35">
        <v>72.92</v>
      </c>
      <c r="AO35">
        <v>0.28000000000000003</v>
      </c>
      <c r="AP35">
        <v>0.19</v>
      </c>
      <c r="AQ35">
        <v>120.08</v>
      </c>
      <c r="AR35">
        <v>0</v>
      </c>
      <c r="AS35">
        <v>2.88</v>
      </c>
      <c r="AT35">
        <v>9.5500000000000007</v>
      </c>
      <c r="AU35">
        <v>1.1599999999999999</v>
      </c>
      <c r="AV35">
        <v>0</v>
      </c>
      <c r="AW35">
        <v>50</v>
      </c>
      <c r="AX35">
        <v>21.94</v>
      </c>
      <c r="AY35">
        <v>10</v>
      </c>
      <c r="AZ35">
        <v>5</v>
      </c>
      <c r="BA35">
        <v>12.25</v>
      </c>
      <c r="BB35">
        <v>50</v>
      </c>
      <c r="BC35">
        <v>125</v>
      </c>
      <c r="BD35">
        <v>15</v>
      </c>
      <c r="BE35">
        <v>28.57</v>
      </c>
    </row>
    <row r="36" spans="1:57">
      <c r="A36" t="s">
        <v>331</v>
      </c>
      <c r="G36" t="s">
        <v>78</v>
      </c>
      <c r="H36" s="115">
        <v>186.91000000000003</v>
      </c>
      <c r="I36" s="88">
        <v>17.079999999999998</v>
      </c>
      <c r="J36" s="88">
        <v>4.47</v>
      </c>
      <c r="K36" s="88">
        <v>0</v>
      </c>
      <c r="L36" s="88">
        <v>1.63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0.48</v>
      </c>
      <c r="Y36">
        <v>22.42</v>
      </c>
      <c r="Z36">
        <v>0.34</v>
      </c>
      <c r="AA36">
        <v>204.12</v>
      </c>
      <c r="AB36">
        <v>3.2</v>
      </c>
      <c r="AC36">
        <v>0</v>
      </c>
      <c r="AD36">
        <v>4.13</v>
      </c>
      <c r="AE36">
        <v>0.34</v>
      </c>
      <c r="AF36">
        <v>0</v>
      </c>
      <c r="AG36">
        <v>0.54</v>
      </c>
      <c r="AH36">
        <v>0</v>
      </c>
      <c r="AI36">
        <v>0.37</v>
      </c>
      <c r="AJ36">
        <v>0.38</v>
      </c>
      <c r="AK36">
        <v>0</v>
      </c>
      <c r="AL36">
        <v>0.38</v>
      </c>
      <c r="AM36">
        <v>55</v>
      </c>
      <c r="AN36">
        <v>72.92</v>
      </c>
      <c r="AO36">
        <v>0.28000000000000003</v>
      </c>
      <c r="AP36">
        <v>0.19</v>
      </c>
      <c r="AQ36">
        <v>120.08</v>
      </c>
      <c r="AR36">
        <v>0</v>
      </c>
      <c r="AS36">
        <v>2.88</v>
      </c>
      <c r="AT36">
        <v>9.5500000000000007</v>
      </c>
      <c r="AU36">
        <v>1.63</v>
      </c>
      <c r="AV36">
        <v>0</v>
      </c>
      <c r="AW36">
        <v>50</v>
      </c>
      <c r="AX36">
        <v>21.94</v>
      </c>
      <c r="AY36">
        <v>10</v>
      </c>
      <c r="AZ36">
        <v>5</v>
      </c>
      <c r="BA36">
        <v>16.7</v>
      </c>
      <c r="BB36">
        <v>50</v>
      </c>
      <c r="BC36">
        <v>125</v>
      </c>
      <c r="BD36">
        <v>15</v>
      </c>
      <c r="BE36">
        <v>38.950000000000003</v>
      </c>
    </row>
    <row r="37" spans="1:57">
      <c r="A37" t="s">
        <v>332</v>
      </c>
      <c r="G37" t="s">
        <v>79</v>
      </c>
      <c r="H37" s="115">
        <v>198.33</v>
      </c>
      <c r="I37" s="88">
        <v>21.97</v>
      </c>
      <c r="J37" s="88">
        <v>4.47</v>
      </c>
      <c r="K37" s="88">
        <v>0</v>
      </c>
      <c r="L37" s="88">
        <v>2.5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0.48</v>
      </c>
      <c r="Y37">
        <v>22.42</v>
      </c>
      <c r="Z37">
        <v>0.34</v>
      </c>
      <c r="AA37">
        <v>204.12</v>
      </c>
      <c r="AB37">
        <v>3.2</v>
      </c>
      <c r="AC37">
        <v>0</v>
      </c>
      <c r="AD37">
        <v>4.13</v>
      </c>
      <c r="AE37">
        <v>0.34</v>
      </c>
      <c r="AF37">
        <v>0</v>
      </c>
      <c r="AG37">
        <v>0.54</v>
      </c>
      <c r="AH37">
        <v>0</v>
      </c>
      <c r="AI37">
        <v>0.37</v>
      </c>
      <c r="AJ37">
        <v>0.38</v>
      </c>
      <c r="AK37">
        <v>0</v>
      </c>
      <c r="AL37">
        <v>0.38</v>
      </c>
      <c r="AM37">
        <v>55</v>
      </c>
      <c r="AN37">
        <v>72.92</v>
      </c>
      <c r="AO37">
        <v>0.28000000000000003</v>
      </c>
      <c r="AP37">
        <v>0.19</v>
      </c>
      <c r="AQ37">
        <v>120.08</v>
      </c>
      <c r="AR37">
        <v>0</v>
      </c>
      <c r="AS37">
        <v>2.88</v>
      </c>
      <c r="AT37">
        <v>9.5500000000000007</v>
      </c>
      <c r="AU37">
        <v>2.5</v>
      </c>
      <c r="AV37">
        <v>0</v>
      </c>
      <c r="AW37">
        <v>50</v>
      </c>
      <c r="AX37">
        <v>21.94</v>
      </c>
      <c r="AY37">
        <v>10</v>
      </c>
      <c r="AZ37">
        <v>5</v>
      </c>
      <c r="BA37">
        <v>21.59</v>
      </c>
      <c r="BB37">
        <v>50</v>
      </c>
      <c r="BC37">
        <v>125</v>
      </c>
      <c r="BD37">
        <v>15</v>
      </c>
      <c r="BE37">
        <v>50.37</v>
      </c>
    </row>
    <row r="38" spans="1:57">
      <c r="A38" t="s">
        <v>333</v>
      </c>
      <c r="G38" t="s">
        <v>80</v>
      </c>
      <c r="H38" s="115">
        <v>209.24</v>
      </c>
      <c r="I38" s="88">
        <v>26.65</v>
      </c>
      <c r="J38" s="88">
        <v>4.47</v>
      </c>
      <c r="K38" s="88">
        <v>0</v>
      </c>
      <c r="L38" s="88">
        <v>2.98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0.48</v>
      </c>
      <c r="Y38">
        <v>22.42</v>
      </c>
      <c r="Z38">
        <v>0.34</v>
      </c>
      <c r="AA38">
        <v>204.12</v>
      </c>
      <c r="AB38">
        <v>3.2</v>
      </c>
      <c r="AC38">
        <v>0</v>
      </c>
      <c r="AD38">
        <v>4.13</v>
      </c>
      <c r="AE38">
        <v>0.34</v>
      </c>
      <c r="AF38">
        <v>0</v>
      </c>
      <c r="AG38">
        <v>0.54</v>
      </c>
      <c r="AH38">
        <v>0</v>
      </c>
      <c r="AI38">
        <v>0.37</v>
      </c>
      <c r="AJ38">
        <v>0.38</v>
      </c>
      <c r="AK38">
        <v>0</v>
      </c>
      <c r="AL38">
        <v>0.38</v>
      </c>
      <c r="AM38">
        <v>55</v>
      </c>
      <c r="AN38">
        <v>72.92</v>
      </c>
      <c r="AO38">
        <v>0.28000000000000003</v>
      </c>
      <c r="AP38">
        <v>0.19</v>
      </c>
      <c r="AQ38">
        <v>120.08</v>
      </c>
      <c r="AR38">
        <v>0</v>
      </c>
      <c r="AS38">
        <v>2.88</v>
      </c>
      <c r="AT38">
        <v>9.5500000000000007</v>
      </c>
      <c r="AU38">
        <v>2.98</v>
      </c>
      <c r="AV38">
        <v>0</v>
      </c>
      <c r="AW38">
        <v>50</v>
      </c>
      <c r="AX38">
        <v>21.94</v>
      </c>
      <c r="AY38">
        <v>10</v>
      </c>
      <c r="AZ38">
        <v>5</v>
      </c>
      <c r="BA38">
        <v>26.27</v>
      </c>
      <c r="BB38">
        <v>50</v>
      </c>
      <c r="BC38">
        <v>125</v>
      </c>
      <c r="BD38">
        <v>15</v>
      </c>
      <c r="BE38">
        <v>61.28</v>
      </c>
    </row>
    <row r="39" spans="1:57">
      <c r="A39" t="s">
        <v>334</v>
      </c>
      <c r="G39" t="s">
        <v>81</v>
      </c>
      <c r="H39" s="115">
        <v>217.24</v>
      </c>
      <c r="I39" s="88">
        <v>30.07</v>
      </c>
      <c r="J39" s="88">
        <v>4.47</v>
      </c>
      <c r="K39" s="88">
        <v>0</v>
      </c>
      <c r="L39" s="88">
        <v>3.75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0.48</v>
      </c>
      <c r="Y39">
        <v>22.42</v>
      </c>
      <c r="Z39">
        <v>0.34</v>
      </c>
      <c r="AA39">
        <v>204.12</v>
      </c>
      <c r="AB39">
        <v>3.2</v>
      </c>
      <c r="AC39">
        <v>0</v>
      </c>
      <c r="AD39">
        <v>4.13</v>
      </c>
      <c r="AE39">
        <v>0.34</v>
      </c>
      <c r="AF39">
        <v>0</v>
      </c>
      <c r="AG39">
        <v>0.54</v>
      </c>
      <c r="AH39">
        <v>0</v>
      </c>
      <c r="AI39">
        <v>0.37</v>
      </c>
      <c r="AJ39">
        <v>0.38</v>
      </c>
      <c r="AK39">
        <v>0</v>
      </c>
      <c r="AL39">
        <v>0.38</v>
      </c>
      <c r="AM39">
        <v>55</v>
      </c>
      <c r="AN39">
        <v>72.92</v>
      </c>
      <c r="AO39">
        <v>0.28000000000000003</v>
      </c>
      <c r="AP39">
        <v>0.19</v>
      </c>
      <c r="AQ39">
        <v>120.08</v>
      </c>
      <c r="AR39">
        <v>0</v>
      </c>
      <c r="AS39">
        <v>2.88</v>
      </c>
      <c r="AT39">
        <v>9.5500000000000007</v>
      </c>
      <c r="AU39">
        <v>3.75</v>
      </c>
      <c r="AV39">
        <v>0</v>
      </c>
      <c r="AW39">
        <v>50</v>
      </c>
      <c r="AX39">
        <v>21.94</v>
      </c>
      <c r="AY39">
        <v>10</v>
      </c>
      <c r="AZ39">
        <v>5</v>
      </c>
      <c r="BA39">
        <v>29.69</v>
      </c>
      <c r="BB39">
        <v>50</v>
      </c>
      <c r="BC39">
        <v>125</v>
      </c>
      <c r="BD39">
        <v>15</v>
      </c>
      <c r="BE39">
        <v>69.28</v>
      </c>
    </row>
    <row r="40" spans="1:57">
      <c r="A40" t="s">
        <v>355</v>
      </c>
      <c r="G40" t="s">
        <v>82</v>
      </c>
      <c r="H40" s="115">
        <v>222.69</v>
      </c>
      <c r="I40" s="88">
        <v>32.410000000000004</v>
      </c>
      <c r="J40" s="88">
        <v>4.47</v>
      </c>
      <c r="K40" s="88">
        <v>0</v>
      </c>
      <c r="L40" s="88">
        <v>4.51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0.48</v>
      </c>
      <c r="Y40">
        <v>22.42</v>
      </c>
      <c r="Z40">
        <v>0.34</v>
      </c>
      <c r="AA40">
        <v>204.12</v>
      </c>
      <c r="AB40">
        <v>3.2</v>
      </c>
      <c r="AC40">
        <v>0</v>
      </c>
      <c r="AD40">
        <v>4.13</v>
      </c>
      <c r="AE40">
        <v>0.34</v>
      </c>
      <c r="AF40">
        <v>0</v>
      </c>
      <c r="AG40">
        <v>0.54</v>
      </c>
      <c r="AH40">
        <v>0</v>
      </c>
      <c r="AI40">
        <v>0.37</v>
      </c>
      <c r="AJ40">
        <v>0.38</v>
      </c>
      <c r="AK40">
        <v>0</v>
      </c>
      <c r="AL40">
        <v>0.38</v>
      </c>
      <c r="AM40">
        <v>55</v>
      </c>
      <c r="AN40">
        <v>72.92</v>
      </c>
      <c r="AO40">
        <v>0.28000000000000003</v>
      </c>
      <c r="AP40">
        <v>0.19</v>
      </c>
      <c r="AQ40">
        <v>120.08</v>
      </c>
      <c r="AR40">
        <v>0</v>
      </c>
      <c r="AS40">
        <v>2.88</v>
      </c>
      <c r="AT40">
        <v>9.5500000000000007</v>
      </c>
      <c r="AU40">
        <v>4.51</v>
      </c>
      <c r="AV40">
        <v>0</v>
      </c>
      <c r="AW40">
        <v>50</v>
      </c>
      <c r="AX40">
        <v>21.94</v>
      </c>
      <c r="AY40">
        <v>10</v>
      </c>
      <c r="AZ40">
        <v>5</v>
      </c>
      <c r="BA40">
        <v>32.03</v>
      </c>
      <c r="BB40">
        <v>50</v>
      </c>
      <c r="BC40">
        <v>125</v>
      </c>
      <c r="BD40">
        <v>15</v>
      </c>
      <c r="BE40">
        <v>74.73</v>
      </c>
    </row>
    <row r="41" spans="1:57">
      <c r="A41" t="s">
        <v>356</v>
      </c>
      <c r="G41" t="s">
        <v>83</v>
      </c>
      <c r="H41" s="115">
        <v>227.99</v>
      </c>
      <c r="I41" s="88">
        <v>34.68</v>
      </c>
      <c r="J41" s="88">
        <v>4.47</v>
      </c>
      <c r="K41" s="88">
        <v>0</v>
      </c>
      <c r="L41" s="88">
        <v>4.71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0.48</v>
      </c>
      <c r="Y41">
        <v>22.42</v>
      </c>
      <c r="Z41">
        <v>0.34</v>
      </c>
      <c r="AA41">
        <v>204.12</v>
      </c>
      <c r="AB41">
        <v>3.2</v>
      </c>
      <c r="AC41">
        <v>0</v>
      </c>
      <c r="AD41">
        <v>4.13</v>
      </c>
      <c r="AE41">
        <v>0.34</v>
      </c>
      <c r="AF41">
        <v>0</v>
      </c>
      <c r="AG41">
        <v>0.54</v>
      </c>
      <c r="AH41">
        <v>0</v>
      </c>
      <c r="AI41">
        <v>0.37</v>
      </c>
      <c r="AJ41">
        <v>0.38</v>
      </c>
      <c r="AK41">
        <v>0</v>
      </c>
      <c r="AL41">
        <v>0.38</v>
      </c>
      <c r="AM41">
        <v>55</v>
      </c>
      <c r="AN41">
        <v>72.92</v>
      </c>
      <c r="AO41">
        <v>0.28000000000000003</v>
      </c>
      <c r="AP41">
        <v>0.19</v>
      </c>
      <c r="AQ41">
        <v>120.08</v>
      </c>
      <c r="AR41">
        <v>0</v>
      </c>
      <c r="AS41">
        <v>2.88</v>
      </c>
      <c r="AT41">
        <v>9.5500000000000007</v>
      </c>
      <c r="AU41">
        <v>4.71</v>
      </c>
      <c r="AV41">
        <v>0</v>
      </c>
      <c r="AW41">
        <v>50</v>
      </c>
      <c r="AX41">
        <v>21.94</v>
      </c>
      <c r="AY41">
        <v>10</v>
      </c>
      <c r="AZ41">
        <v>5</v>
      </c>
      <c r="BA41">
        <v>34.299999999999997</v>
      </c>
      <c r="BB41">
        <v>50</v>
      </c>
      <c r="BC41">
        <v>125</v>
      </c>
      <c r="BD41">
        <v>15</v>
      </c>
      <c r="BE41">
        <v>80.03</v>
      </c>
    </row>
    <row r="42" spans="1:57">
      <c r="A42" t="s">
        <v>357</v>
      </c>
      <c r="G42" t="s">
        <v>84</v>
      </c>
      <c r="H42" s="115">
        <v>234.28</v>
      </c>
      <c r="I42" s="88">
        <v>37.370000000000005</v>
      </c>
      <c r="J42" s="88">
        <v>4.47</v>
      </c>
      <c r="K42" s="88">
        <v>0</v>
      </c>
      <c r="L42" s="88">
        <v>5.19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0.48</v>
      </c>
      <c r="Y42">
        <v>22.42</v>
      </c>
      <c r="Z42">
        <v>0.34</v>
      </c>
      <c r="AA42">
        <v>204.12</v>
      </c>
      <c r="AB42">
        <v>3.2</v>
      </c>
      <c r="AC42">
        <v>0</v>
      </c>
      <c r="AD42">
        <v>4.13</v>
      </c>
      <c r="AE42">
        <v>0.34</v>
      </c>
      <c r="AF42">
        <v>0</v>
      </c>
      <c r="AG42">
        <v>0.54</v>
      </c>
      <c r="AH42">
        <v>0</v>
      </c>
      <c r="AI42">
        <v>0.37</v>
      </c>
      <c r="AJ42">
        <v>0.38</v>
      </c>
      <c r="AK42">
        <v>0</v>
      </c>
      <c r="AL42">
        <v>0.38</v>
      </c>
      <c r="AM42">
        <v>55</v>
      </c>
      <c r="AN42">
        <v>72.92</v>
      </c>
      <c r="AO42">
        <v>0.28000000000000003</v>
      </c>
      <c r="AP42">
        <v>0.19</v>
      </c>
      <c r="AQ42">
        <v>120.08</v>
      </c>
      <c r="AR42">
        <v>0</v>
      </c>
      <c r="AS42">
        <v>2.88</v>
      </c>
      <c r="AT42">
        <v>9.5500000000000007</v>
      </c>
      <c r="AU42">
        <v>5.19</v>
      </c>
      <c r="AV42">
        <v>0</v>
      </c>
      <c r="AW42">
        <v>50</v>
      </c>
      <c r="AX42">
        <v>21.94</v>
      </c>
      <c r="AY42">
        <v>10</v>
      </c>
      <c r="AZ42">
        <v>5</v>
      </c>
      <c r="BA42">
        <v>36.99</v>
      </c>
      <c r="BB42">
        <v>50</v>
      </c>
      <c r="BC42">
        <v>125</v>
      </c>
      <c r="BD42">
        <v>15</v>
      </c>
      <c r="BE42">
        <v>86.32</v>
      </c>
    </row>
    <row r="43" spans="1:57">
      <c r="A43" t="s">
        <v>363</v>
      </c>
      <c r="G43" t="s">
        <v>85</v>
      </c>
      <c r="H43" s="115">
        <v>123.67</v>
      </c>
      <c r="I43" s="88">
        <v>42.52</v>
      </c>
      <c r="J43" s="88">
        <v>4.37</v>
      </c>
      <c r="K43" s="88">
        <v>0</v>
      </c>
      <c r="L43" s="88">
        <v>5.57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0.48</v>
      </c>
      <c r="Y43">
        <v>19.87</v>
      </c>
      <c r="Z43">
        <v>0.34</v>
      </c>
      <c r="AA43">
        <v>204.12</v>
      </c>
      <c r="AB43">
        <v>3.2</v>
      </c>
      <c r="AC43">
        <v>0</v>
      </c>
      <c r="AD43">
        <v>4.03</v>
      </c>
      <c r="AE43">
        <v>0.34</v>
      </c>
      <c r="AF43">
        <v>0</v>
      </c>
      <c r="AG43">
        <v>0.54</v>
      </c>
      <c r="AH43">
        <v>0</v>
      </c>
      <c r="AI43">
        <v>0.37</v>
      </c>
      <c r="AJ43">
        <v>0.38</v>
      </c>
      <c r="AK43">
        <v>0</v>
      </c>
      <c r="AL43">
        <v>0.38</v>
      </c>
      <c r="AM43">
        <v>55</v>
      </c>
      <c r="AN43">
        <v>72.92</v>
      </c>
      <c r="AO43">
        <v>0.28000000000000003</v>
      </c>
      <c r="AP43">
        <v>0.19</v>
      </c>
      <c r="AQ43">
        <v>0</v>
      </c>
      <c r="AR43">
        <v>0</v>
      </c>
      <c r="AS43">
        <v>2.88</v>
      </c>
      <c r="AT43">
        <v>9.5500000000000007</v>
      </c>
      <c r="AU43">
        <v>5.57</v>
      </c>
      <c r="AV43">
        <v>0</v>
      </c>
      <c r="AW43">
        <v>50</v>
      </c>
      <c r="AX43">
        <v>21.94</v>
      </c>
      <c r="AY43">
        <v>10</v>
      </c>
      <c r="AZ43">
        <v>5</v>
      </c>
      <c r="BA43">
        <v>42.14</v>
      </c>
      <c r="BB43">
        <v>50</v>
      </c>
      <c r="BC43">
        <v>125</v>
      </c>
      <c r="BD43">
        <v>15</v>
      </c>
      <c r="BE43">
        <v>98.34</v>
      </c>
    </row>
    <row r="44" spans="1:57">
      <c r="A44" t="s">
        <v>367</v>
      </c>
      <c r="G44" t="s">
        <v>86</v>
      </c>
      <c r="H44" s="115">
        <v>135.72</v>
      </c>
      <c r="I44" s="88">
        <v>47.690000000000005</v>
      </c>
      <c r="J44" s="88">
        <v>4.37</v>
      </c>
      <c r="K44" s="88">
        <v>0</v>
      </c>
      <c r="L44" s="88">
        <v>5.67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0.48</v>
      </c>
      <c r="Y44">
        <v>19.87</v>
      </c>
      <c r="Z44">
        <v>0.34</v>
      </c>
      <c r="AA44">
        <v>204.12</v>
      </c>
      <c r="AB44">
        <v>3.2</v>
      </c>
      <c r="AC44">
        <v>0</v>
      </c>
      <c r="AD44">
        <v>4.03</v>
      </c>
      <c r="AE44">
        <v>0.34</v>
      </c>
      <c r="AF44">
        <v>0</v>
      </c>
      <c r="AG44">
        <v>0.54</v>
      </c>
      <c r="AH44">
        <v>0</v>
      </c>
      <c r="AI44">
        <v>0.37</v>
      </c>
      <c r="AJ44">
        <v>0.38</v>
      </c>
      <c r="AK44">
        <v>0</v>
      </c>
      <c r="AL44">
        <v>0.38</v>
      </c>
      <c r="AM44">
        <v>55</v>
      </c>
      <c r="AN44">
        <v>72.92</v>
      </c>
      <c r="AO44">
        <v>0.28000000000000003</v>
      </c>
      <c r="AP44">
        <v>0.19</v>
      </c>
      <c r="AQ44">
        <v>0</v>
      </c>
      <c r="AR44">
        <v>0</v>
      </c>
      <c r="AS44">
        <v>2.88</v>
      </c>
      <c r="AT44">
        <v>9.5500000000000007</v>
      </c>
      <c r="AU44">
        <v>5.67</v>
      </c>
      <c r="AV44">
        <v>0</v>
      </c>
      <c r="AW44">
        <v>50</v>
      </c>
      <c r="AX44">
        <v>21.94</v>
      </c>
      <c r="AY44">
        <v>10</v>
      </c>
      <c r="AZ44">
        <v>5</v>
      </c>
      <c r="BA44">
        <v>47.31</v>
      </c>
      <c r="BB44">
        <v>50</v>
      </c>
      <c r="BC44">
        <v>125</v>
      </c>
      <c r="BD44">
        <v>15</v>
      </c>
      <c r="BE44">
        <v>110.39</v>
      </c>
    </row>
    <row r="45" spans="1:57">
      <c r="A45" t="s">
        <v>390</v>
      </c>
      <c r="G45" t="s">
        <v>87</v>
      </c>
      <c r="H45" s="115">
        <v>152.85</v>
      </c>
      <c r="I45" s="88">
        <v>55.03</v>
      </c>
      <c r="J45" s="88">
        <v>4.37</v>
      </c>
      <c r="K45" s="88">
        <v>0</v>
      </c>
      <c r="L45" s="88">
        <v>5.67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0.48</v>
      </c>
      <c r="Y45">
        <v>19.87</v>
      </c>
      <c r="Z45">
        <v>0.34</v>
      </c>
      <c r="AA45">
        <v>204.12</v>
      </c>
      <c r="AB45">
        <v>3.2</v>
      </c>
      <c r="AC45">
        <v>0</v>
      </c>
      <c r="AD45">
        <v>4.03</v>
      </c>
      <c r="AE45">
        <v>0.34</v>
      </c>
      <c r="AF45">
        <v>0</v>
      </c>
      <c r="AG45">
        <v>0.54</v>
      </c>
      <c r="AH45">
        <v>0</v>
      </c>
      <c r="AI45">
        <v>0.37</v>
      </c>
      <c r="AJ45">
        <v>0.38</v>
      </c>
      <c r="AK45">
        <v>0</v>
      </c>
      <c r="AL45">
        <v>0.38</v>
      </c>
      <c r="AM45">
        <v>55</v>
      </c>
      <c r="AN45">
        <v>72.92</v>
      </c>
      <c r="AO45">
        <v>0.28000000000000003</v>
      </c>
      <c r="AP45">
        <v>0.19</v>
      </c>
      <c r="AQ45">
        <v>0</v>
      </c>
      <c r="AR45">
        <v>0</v>
      </c>
      <c r="AS45">
        <v>2.88</v>
      </c>
      <c r="AT45">
        <v>9.5500000000000007</v>
      </c>
      <c r="AU45">
        <v>5.67</v>
      </c>
      <c r="AV45">
        <v>0</v>
      </c>
      <c r="AW45">
        <v>50</v>
      </c>
      <c r="AX45">
        <v>21.94</v>
      </c>
      <c r="AY45">
        <v>10</v>
      </c>
      <c r="AZ45">
        <v>5</v>
      </c>
      <c r="BA45">
        <v>54.65</v>
      </c>
      <c r="BB45">
        <v>50</v>
      </c>
      <c r="BC45">
        <v>125</v>
      </c>
      <c r="BD45">
        <v>15</v>
      </c>
      <c r="BE45">
        <v>127.52</v>
      </c>
    </row>
    <row r="46" spans="1:57">
      <c r="A46" t="s">
        <v>391</v>
      </c>
      <c r="G46" t="s">
        <v>88</v>
      </c>
      <c r="H46" s="115">
        <v>168.32000000000002</v>
      </c>
      <c r="I46" s="88">
        <v>61.67</v>
      </c>
      <c r="J46" s="88">
        <v>4.37</v>
      </c>
      <c r="K46" s="88">
        <v>0</v>
      </c>
      <c r="L46" s="88">
        <v>6.15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0.48</v>
      </c>
      <c r="Y46">
        <v>19.87</v>
      </c>
      <c r="Z46">
        <v>0.34</v>
      </c>
      <c r="AA46">
        <v>204.12</v>
      </c>
      <c r="AB46">
        <v>3.2</v>
      </c>
      <c r="AC46">
        <v>0</v>
      </c>
      <c r="AD46">
        <v>4.03</v>
      </c>
      <c r="AE46">
        <v>0.34</v>
      </c>
      <c r="AF46">
        <v>0</v>
      </c>
      <c r="AG46">
        <v>0.54</v>
      </c>
      <c r="AH46">
        <v>0</v>
      </c>
      <c r="AI46">
        <v>0.37</v>
      </c>
      <c r="AJ46">
        <v>0.38</v>
      </c>
      <c r="AK46">
        <v>0</v>
      </c>
      <c r="AL46">
        <v>0.38</v>
      </c>
      <c r="AM46">
        <v>55</v>
      </c>
      <c r="AN46">
        <v>72.92</v>
      </c>
      <c r="AO46">
        <v>0.28000000000000003</v>
      </c>
      <c r="AP46">
        <v>0.19</v>
      </c>
      <c r="AQ46">
        <v>0</v>
      </c>
      <c r="AR46">
        <v>0</v>
      </c>
      <c r="AS46">
        <v>2.88</v>
      </c>
      <c r="AT46">
        <v>9.5500000000000007</v>
      </c>
      <c r="AU46">
        <v>6.15</v>
      </c>
      <c r="AV46">
        <v>0</v>
      </c>
      <c r="AW46">
        <v>50</v>
      </c>
      <c r="AX46">
        <v>21.94</v>
      </c>
      <c r="AY46">
        <v>10</v>
      </c>
      <c r="AZ46">
        <v>5</v>
      </c>
      <c r="BA46">
        <v>61.29</v>
      </c>
      <c r="BB46">
        <v>50</v>
      </c>
      <c r="BC46">
        <v>125</v>
      </c>
      <c r="BD46">
        <v>15</v>
      </c>
      <c r="BE46">
        <v>142.99</v>
      </c>
    </row>
    <row r="47" spans="1:57">
      <c r="A47" t="s">
        <v>395</v>
      </c>
      <c r="G47" t="s">
        <v>89</v>
      </c>
      <c r="H47" s="115">
        <v>178.96</v>
      </c>
      <c r="I47" s="88">
        <v>66.22999999999999</v>
      </c>
      <c r="J47" s="88">
        <v>4.37</v>
      </c>
      <c r="K47" s="88">
        <v>0</v>
      </c>
      <c r="L47" s="88">
        <v>6.92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0.48</v>
      </c>
      <c r="Y47">
        <v>19.87</v>
      </c>
      <c r="Z47">
        <v>0.34</v>
      </c>
      <c r="AA47">
        <v>204.12</v>
      </c>
      <c r="AB47">
        <v>3.2</v>
      </c>
      <c r="AC47">
        <v>0</v>
      </c>
      <c r="AD47">
        <v>4.03</v>
      </c>
      <c r="AE47">
        <v>0.34</v>
      </c>
      <c r="AF47">
        <v>0</v>
      </c>
      <c r="AG47">
        <v>0.54</v>
      </c>
      <c r="AH47">
        <v>0</v>
      </c>
      <c r="AI47">
        <v>0.37</v>
      </c>
      <c r="AJ47">
        <v>0.38</v>
      </c>
      <c r="AK47">
        <v>0</v>
      </c>
      <c r="AL47">
        <v>0.38</v>
      </c>
      <c r="AM47">
        <v>55</v>
      </c>
      <c r="AN47">
        <v>72.92</v>
      </c>
      <c r="AO47">
        <v>0.28000000000000003</v>
      </c>
      <c r="AP47">
        <v>0.19</v>
      </c>
      <c r="AQ47">
        <v>0</v>
      </c>
      <c r="AR47">
        <v>0</v>
      </c>
      <c r="AS47">
        <v>2.88</v>
      </c>
      <c r="AT47">
        <v>9.5500000000000007</v>
      </c>
      <c r="AU47">
        <v>6.92</v>
      </c>
      <c r="AV47">
        <v>0</v>
      </c>
      <c r="AW47">
        <v>50</v>
      </c>
      <c r="AX47">
        <v>21.94</v>
      </c>
      <c r="AY47">
        <v>10</v>
      </c>
      <c r="AZ47">
        <v>5</v>
      </c>
      <c r="BA47">
        <v>65.849999999999994</v>
      </c>
      <c r="BB47">
        <v>50</v>
      </c>
      <c r="BC47">
        <v>125</v>
      </c>
      <c r="BD47">
        <v>15</v>
      </c>
      <c r="BE47">
        <v>153.63</v>
      </c>
    </row>
    <row r="48" spans="1:57">
      <c r="A48" t="s">
        <v>399</v>
      </c>
      <c r="G48" t="s">
        <v>90</v>
      </c>
      <c r="H48" s="115">
        <v>184.96</v>
      </c>
      <c r="I48" s="88">
        <v>68.8</v>
      </c>
      <c r="J48" s="88">
        <v>4.37</v>
      </c>
      <c r="K48" s="88">
        <v>0</v>
      </c>
      <c r="L48" s="88">
        <v>7.49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0.48</v>
      </c>
      <c r="Y48">
        <v>19.87</v>
      </c>
      <c r="Z48">
        <v>0.34</v>
      </c>
      <c r="AA48">
        <v>204.12</v>
      </c>
      <c r="AB48">
        <v>3.2</v>
      </c>
      <c r="AC48">
        <v>0</v>
      </c>
      <c r="AD48">
        <v>4.03</v>
      </c>
      <c r="AE48">
        <v>0.34</v>
      </c>
      <c r="AF48">
        <v>0</v>
      </c>
      <c r="AG48">
        <v>0.54</v>
      </c>
      <c r="AH48">
        <v>0</v>
      </c>
      <c r="AI48">
        <v>0.37</v>
      </c>
      <c r="AJ48">
        <v>0.38</v>
      </c>
      <c r="AK48">
        <v>0</v>
      </c>
      <c r="AL48">
        <v>0.38</v>
      </c>
      <c r="AM48">
        <v>55</v>
      </c>
      <c r="AN48">
        <v>72.92</v>
      </c>
      <c r="AO48">
        <v>0.28000000000000003</v>
      </c>
      <c r="AP48">
        <v>0.19</v>
      </c>
      <c r="AQ48">
        <v>0</v>
      </c>
      <c r="AR48">
        <v>0</v>
      </c>
      <c r="AS48">
        <v>2.88</v>
      </c>
      <c r="AT48">
        <v>9.5500000000000007</v>
      </c>
      <c r="AU48">
        <v>7.49</v>
      </c>
      <c r="AV48">
        <v>0</v>
      </c>
      <c r="AW48">
        <v>50</v>
      </c>
      <c r="AX48">
        <v>21.94</v>
      </c>
      <c r="AY48">
        <v>10</v>
      </c>
      <c r="AZ48">
        <v>5</v>
      </c>
      <c r="BA48">
        <v>68.42</v>
      </c>
      <c r="BB48">
        <v>50</v>
      </c>
      <c r="BC48">
        <v>125</v>
      </c>
      <c r="BD48">
        <v>15</v>
      </c>
      <c r="BE48">
        <v>159.63</v>
      </c>
    </row>
    <row r="49" spans="1:57">
      <c r="A49" t="s">
        <v>400</v>
      </c>
      <c r="G49" t="s">
        <v>91</v>
      </c>
      <c r="H49" s="115">
        <v>189.53</v>
      </c>
      <c r="I49" s="88">
        <v>70.75</v>
      </c>
      <c r="J49" s="88">
        <v>4.37</v>
      </c>
      <c r="K49" s="88">
        <v>0</v>
      </c>
      <c r="L49" s="88">
        <v>7.78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0.48</v>
      </c>
      <c r="Y49">
        <v>19.87</v>
      </c>
      <c r="Z49">
        <v>0.34</v>
      </c>
      <c r="AA49">
        <v>204.12</v>
      </c>
      <c r="AB49">
        <v>3.2</v>
      </c>
      <c r="AC49">
        <v>0</v>
      </c>
      <c r="AD49">
        <v>4.03</v>
      </c>
      <c r="AE49">
        <v>0.34</v>
      </c>
      <c r="AF49">
        <v>0</v>
      </c>
      <c r="AG49">
        <v>0.54</v>
      </c>
      <c r="AH49">
        <v>0</v>
      </c>
      <c r="AI49">
        <v>0.37</v>
      </c>
      <c r="AJ49">
        <v>0.38</v>
      </c>
      <c r="AK49">
        <v>0</v>
      </c>
      <c r="AL49">
        <v>0.38</v>
      </c>
      <c r="AM49">
        <v>55</v>
      </c>
      <c r="AN49">
        <v>72.92</v>
      </c>
      <c r="AO49">
        <v>0.28000000000000003</v>
      </c>
      <c r="AP49">
        <v>0.19</v>
      </c>
      <c r="AQ49">
        <v>0</v>
      </c>
      <c r="AR49">
        <v>0</v>
      </c>
      <c r="AS49">
        <v>2.88</v>
      </c>
      <c r="AT49">
        <v>9.5500000000000007</v>
      </c>
      <c r="AU49">
        <v>7.78</v>
      </c>
      <c r="AV49">
        <v>0</v>
      </c>
      <c r="AW49">
        <v>50</v>
      </c>
      <c r="AX49">
        <v>21.94</v>
      </c>
      <c r="AY49">
        <v>10</v>
      </c>
      <c r="AZ49">
        <v>5</v>
      </c>
      <c r="BA49">
        <v>70.37</v>
      </c>
      <c r="BB49">
        <v>50</v>
      </c>
      <c r="BC49">
        <v>125</v>
      </c>
      <c r="BD49">
        <v>15</v>
      </c>
      <c r="BE49">
        <v>164.2</v>
      </c>
    </row>
    <row r="50" spans="1:57">
      <c r="A50" t="s">
        <v>401</v>
      </c>
      <c r="G50" t="s">
        <v>92</v>
      </c>
      <c r="H50" s="115">
        <v>192.55</v>
      </c>
      <c r="I50" s="88">
        <v>72.05</v>
      </c>
      <c r="J50" s="88">
        <v>4.37</v>
      </c>
      <c r="K50" s="88">
        <v>0</v>
      </c>
      <c r="L50" s="88">
        <v>8.2899999999999991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0.48</v>
      </c>
      <c r="Y50">
        <v>19.87</v>
      </c>
      <c r="Z50">
        <v>0.34</v>
      </c>
      <c r="AA50">
        <v>204.12</v>
      </c>
      <c r="AB50">
        <v>3.2</v>
      </c>
      <c r="AC50">
        <v>0</v>
      </c>
      <c r="AD50">
        <v>4.03</v>
      </c>
      <c r="AE50">
        <v>0.34</v>
      </c>
      <c r="AF50">
        <v>0</v>
      </c>
      <c r="AG50">
        <v>0.54</v>
      </c>
      <c r="AH50">
        <v>0</v>
      </c>
      <c r="AI50">
        <v>0.37</v>
      </c>
      <c r="AJ50">
        <v>0.38</v>
      </c>
      <c r="AK50">
        <v>0</v>
      </c>
      <c r="AL50">
        <v>0.38</v>
      </c>
      <c r="AM50">
        <v>55</v>
      </c>
      <c r="AN50">
        <v>72.92</v>
      </c>
      <c r="AO50">
        <v>0.28000000000000003</v>
      </c>
      <c r="AP50">
        <v>0.19</v>
      </c>
      <c r="AQ50">
        <v>0</v>
      </c>
      <c r="AR50">
        <v>0</v>
      </c>
      <c r="AS50">
        <v>2.88</v>
      </c>
      <c r="AT50">
        <v>9.5500000000000007</v>
      </c>
      <c r="AU50">
        <v>8.2899999999999991</v>
      </c>
      <c r="AV50">
        <v>0</v>
      </c>
      <c r="AW50">
        <v>50</v>
      </c>
      <c r="AX50">
        <v>21.94</v>
      </c>
      <c r="AY50">
        <v>10</v>
      </c>
      <c r="AZ50">
        <v>5</v>
      </c>
      <c r="BA50">
        <v>71.67</v>
      </c>
      <c r="BB50">
        <v>50</v>
      </c>
      <c r="BC50">
        <v>125</v>
      </c>
      <c r="BD50">
        <v>15</v>
      </c>
      <c r="BE50">
        <v>167.22</v>
      </c>
    </row>
    <row r="51" spans="1:57">
      <c r="A51" t="s">
        <v>403</v>
      </c>
      <c r="G51" t="s">
        <v>93</v>
      </c>
      <c r="H51" s="115">
        <v>193.27</v>
      </c>
      <c r="I51" s="88">
        <v>72.36</v>
      </c>
      <c r="J51" s="88">
        <v>4.37</v>
      </c>
      <c r="K51" s="88">
        <v>0</v>
      </c>
      <c r="L51" s="88">
        <v>8.6199999999999992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0.48</v>
      </c>
      <c r="Y51">
        <v>19.87</v>
      </c>
      <c r="Z51">
        <v>0.34</v>
      </c>
      <c r="AA51">
        <v>204.12</v>
      </c>
      <c r="AB51">
        <v>3.2</v>
      </c>
      <c r="AC51">
        <v>0</v>
      </c>
      <c r="AD51">
        <v>4.03</v>
      </c>
      <c r="AE51">
        <v>0.34</v>
      </c>
      <c r="AF51">
        <v>0</v>
      </c>
      <c r="AG51">
        <v>0.54</v>
      </c>
      <c r="AH51">
        <v>0</v>
      </c>
      <c r="AI51">
        <v>0.37</v>
      </c>
      <c r="AJ51">
        <v>0.38</v>
      </c>
      <c r="AK51">
        <v>0</v>
      </c>
      <c r="AL51">
        <v>0.38</v>
      </c>
      <c r="AM51">
        <v>55</v>
      </c>
      <c r="AN51">
        <v>72.92</v>
      </c>
      <c r="AO51">
        <v>0.28000000000000003</v>
      </c>
      <c r="AP51">
        <v>0.19</v>
      </c>
      <c r="AQ51">
        <v>0</v>
      </c>
      <c r="AR51">
        <v>0</v>
      </c>
      <c r="AS51">
        <v>2.88</v>
      </c>
      <c r="AT51">
        <v>9.5500000000000007</v>
      </c>
      <c r="AU51">
        <v>8.6199999999999992</v>
      </c>
      <c r="AV51">
        <v>0</v>
      </c>
      <c r="AW51">
        <v>50</v>
      </c>
      <c r="AX51">
        <v>21.94</v>
      </c>
      <c r="AY51">
        <v>10</v>
      </c>
      <c r="AZ51">
        <v>5</v>
      </c>
      <c r="BA51">
        <v>71.98</v>
      </c>
      <c r="BB51">
        <v>50</v>
      </c>
      <c r="BC51">
        <v>125</v>
      </c>
      <c r="BD51">
        <v>15</v>
      </c>
      <c r="BE51">
        <v>167.94</v>
      </c>
    </row>
    <row r="52" spans="1:57">
      <c r="A52" t="s">
        <v>404</v>
      </c>
      <c r="G52" t="s">
        <v>94</v>
      </c>
      <c r="H52" s="115">
        <v>193.27</v>
      </c>
      <c r="I52" s="88">
        <v>72.36</v>
      </c>
      <c r="J52" s="88">
        <v>4.37</v>
      </c>
      <c r="K52" s="88">
        <v>0</v>
      </c>
      <c r="L52" s="88">
        <v>8.69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0.48</v>
      </c>
      <c r="Y52">
        <v>19.87</v>
      </c>
      <c r="Z52">
        <v>0.34</v>
      </c>
      <c r="AA52">
        <v>204.12</v>
      </c>
      <c r="AB52">
        <v>3.2</v>
      </c>
      <c r="AC52">
        <v>0</v>
      </c>
      <c r="AD52">
        <v>4.03</v>
      </c>
      <c r="AE52">
        <v>0.34</v>
      </c>
      <c r="AF52">
        <v>0</v>
      </c>
      <c r="AG52">
        <v>0.54</v>
      </c>
      <c r="AH52">
        <v>0</v>
      </c>
      <c r="AI52">
        <v>0.37</v>
      </c>
      <c r="AJ52">
        <v>0.38</v>
      </c>
      <c r="AK52">
        <v>0</v>
      </c>
      <c r="AL52">
        <v>0.38</v>
      </c>
      <c r="AM52">
        <v>55</v>
      </c>
      <c r="AN52">
        <v>72.92</v>
      </c>
      <c r="AO52">
        <v>0.28000000000000003</v>
      </c>
      <c r="AP52">
        <v>0.19</v>
      </c>
      <c r="AQ52">
        <v>0</v>
      </c>
      <c r="AR52">
        <v>0</v>
      </c>
      <c r="AS52">
        <v>2.88</v>
      </c>
      <c r="AT52">
        <v>9.5500000000000007</v>
      </c>
      <c r="AU52">
        <v>8.69</v>
      </c>
      <c r="AV52">
        <v>0</v>
      </c>
      <c r="AW52">
        <v>50</v>
      </c>
      <c r="AX52">
        <v>21.94</v>
      </c>
      <c r="AY52">
        <v>10</v>
      </c>
      <c r="AZ52">
        <v>5</v>
      </c>
      <c r="BA52">
        <v>71.98</v>
      </c>
      <c r="BB52">
        <v>50</v>
      </c>
      <c r="BC52">
        <v>125</v>
      </c>
      <c r="BD52">
        <v>15</v>
      </c>
      <c r="BE52">
        <v>167.94</v>
      </c>
    </row>
    <row r="53" spans="1:57">
      <c r="A53" t="s">
        <v>445</v>
      </c>
      <c r="G53" t="s">
        <v>95</v>
      </c>
      <c r="H53" s="115">
        <v>193.27</v>
      </c>
      <c r="I53" s="88">
        <v>72.36</v>
      </c>
      <c r="J53" s="88">
        <v>4.37</v>
      </c>
      <c r="K53" s="88">
        <v>0</v>
      </c>
      <c r="L53" s="88">
        <v>8.69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0.48</v>
      </c>
      <c r="Y53">
        <v>19.87</v>
      </c>
      <c r="Z53">
        <v>0.34</v>
      </c>
      <c r="AA53">
        <v>204.12</v>
      </c>
      <c r="AB53">
        <v>3.2</v>
      </c>
      <c r="AC53">
        <v>0</v>
      </c>
      <c r="AD53">
        <v>4.03</v>
      </c>
      <c r="AE53">
        <v>0.34</v>
      </c>
      <c r="AF53">
        <v>0</v>
      </c>
      <c r="AG53">
        <v>0.54</v>
      </c>
      <c r="AH53">
        <v>0</v>
      </c>
      <c r="AI53">
        <v>0.37</v>
      </c>
      <c r="AJ53">
        <v>0.38</v>
      </c>
      <c r="AK53">
        <v>0</v>
      </c>
      <c r="AL53">
        <v>0.38</v>
      </c>
      <c r="AM53">
        <v>55</v>
      </c>
      <c r="AN53">
        <v>72.92</v>
      </c>
      <c r="AO53">
        <v>0.28000000000000003</v>
      </c>
      <c r="AP53">
        <v>0.19</v>
      </c>
      <c r="AQ53">
        <v>0</v>
      </c>
      <c r="AR53">
        <v>0</v>
      </c>
      <c r="AS53">
        <v>2.88</v>
      </c>
      <c r="AT53">
        <v>9.5500000000000007</v>
      </c>
      <c r="AU53">
        <v>8.69</v>
      </c>
      <c r="AV53">
        <v>0</v>
      </c>
      <c r="AW53">
        <v>50</v>
      </c>
      <c r="AX53">
        <v>21.94</v>
      </c>
      <c r="AY53">
        <v>10</v>
      </c>
      <c r="AZ53">
        <v>5</v>
      </c>
      <c r="BA53">
        <v>71.98</v>
      </c>
      <c r="BB53">
        <v>50</v>
      </c>
      <c r="BC53">
        <v>125</v>
      </c>
      <c r="BD53">
        <v>15</v>
      </c>
      <c r="BE53">
        <v>167.94</v>
      </c>
    </row>
    <row r="54" spans="1:57">
      <c r="A54" t="s">
        <v>444</v>
      </c>
      <c r="G54" t="s">
        <v>96</v>
      </c>
      <c r="H54" s="115">
        <v>193.27</v>
      </c>
      <c r="I54" s="88">
        <v>72.36</v>
      </c>
      <c r="J54" s="88">
        <v>4.37</v>
      </c>
      <c r="K54" s="88">
        <v>0</v>
      </c>
      <c r="L54" s="88">
        <v>8.69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0.48</v>
      </c>
      <c r="Y54">
        <v>19.87</v>
      </c>
      <c r="Z54">
        <v>0.34</v>
      </c>
      <c r="AA54">
        <v>204.12</v>
      </c>
      <c r="AB54">
        <v>3.2</v>
      </c>
      <c r="AC54">
        <v>0</v>
      </c>
      <c r="AD54">
        <v>4.03</v>
      </c>
      <c r="AE54">
        <v>0.34</v>
      </c>
      <c r="AF54">
        <v>0</v>
      </c>
      <c r="AG54">
        <v>0.54</v>
      </c>
      <c r="AH54">
        <v>0</v>
      </c>
      <c r="AI54">
        <v>0.37</v>
      </c>
      <c r="AJ54">
        <v>0.38</v>
      </c>
      <c r="AK54">
        <v>0</v>
      </c>
      <c r="AL54">
        <v>0.38</v>
      </c>
      <c r="AM54">
        <v>55</v>
      </c>
      <c r="AN54">
        <v>72.92</v>
      </c>
      <c r="AO54">
        <v>0.28000000000000003</v>
      </c>
      <c r="AP54">
        <v>0.19</v>
      </c>
      <c r="AQ54">
        <v>0</v>
      </c>
      <c r="AR54">
        <v>0</v>
      </c>
      <c r="AS54">
        <v>2.88</v>
      </c>
      <c r="AT54">
        <v>9.5500000000000007</v>
      </c>
      <c r="AU54">
        <v>8.69</v>
      </c>
      <c r="AV54">
        <v>0</v>
      </c>
      <c r="AW54">
        <v>50</v>
      </c>
      <c r="AX54">
        <v>21.94</v>
      </c>
      <c r="AY54">
        <v>10</v>
      </c>
      <c r="AZ54">
        <v>5</v>
      </c>
      <c r="BA54">
        <v>71.98</v>
      </c>
      <c r="BB54">
        <v>50</v>
      </c>
      <c r="BC54">
        <v>125</v>
      </c>
      <c r="BD54">
        <v>15</v>
      </c>
      <c r="BE54">
        <v>167.94</v>
      </c>
    </row>
    <row r="55" spans="1:57">
      <c r="A55" t="s">
        <v>446</v>
      </c>
      <c r="G55" t="s">
        <v>97</v>
      </c>
      <c r="H55" s="115">
        <v>193.27</v>
      </c>
      <c r="I55" s="88">
        <v>72.36</v>
      </c>
      <c r="J55" s="88">
        <v>4.37</v>
      </c>
      <c r="K55" s="88">
        <v>0</v>
      </c>
      <c r="L55" s="88">
        <v>8.69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0.48</v>
      </c>
      <c r="Y55">
        <v>19.87</v>
      </c>
      <c r="Z55">
        <v>0.34</v>
      </c>
      <c r="AA55">
        <v>204.12</v>
      </c>
      <c r="AB55">
        <v>3.2</v>
      </c>
      <c r="AC55">
        <v>0</v>
      </c>
      <c r="AD55">
        <v>4.03</v>
      </c>
      <c r="AE55">
        <v>0.34</v>
      </c>
      <c r="AF55">
        <v>0</v>
      </c>
      <c r="AG55">
        <v>0.54</v>
      </c>
      <c r="AH55">
        <v>0</v>
      </c>
      <c r="AI55">
        <v>0.37</v>
      </c>
      <c r="AJ55">
        <v>0.38</v>
      </c>
      <c r="AK55">
        <v>0</v>
      </c>
      <c r="AL55">
        <v>0.38</v>
      </c>
      <c r="AM55">
        <v>55</v>
      </c>
      <c r="AN55">
        <v>72.92</v>
      </c>
      <c r="AO55">
        <v>0.28000000000000003</v>
      </c>
      <c r="AP55">
        <v>0.19</v>
      </c>
      <c r="AQ55">
        <v>0</v>
      </c>
      <c r="AR55">
        <v>0</v>
      </c>
      <c r="AS55">
        <v>2.88</v>
      </c>
      <c r="AT55">
        <v>9.5500000000000007</v>
      </c>
      <c r="AU55">
        <v>8.69</v>
      </c>
      <c r="AV55">
        <v>0</v>
      </c>
      <c r="AW55">
        <v>50</v>
      </c>
      <c r="AX55">
        <v>21.94</v>
      </c>
      <c r="AY55">
        <v>10</v>
      </c>
      <c r="AZ55">
        <v>5</v>
      </c>
      <c r="BA55">
        <v>71.98</v>
      </c>
      <c r="BB55">
        <v>50</v>
      </c>
      <c r="BC55">
        <v>125</v>
      </c>
      <c r="BD55">
        <v>15</v>
      </c>
      <c r="BE55">
        <v>167.94</v>
      </c>
    </row>
    <row r="56" spans="1:57">
      <c r="A56" t="s">
        <v>446</v>
      </c>
      <c r="G56" t="s">
        <v>98</v>
      </c>
      <c r="H56" s="115">
        <v>193.27</v>
      </c>
      <c r="I56" s="88">
        <v>72.36</v>
      </c>
      <c r="J56" s="88">
        <v>4.37</v>
      </c>
      <c r="K56" s="88">
        <v>0</v>
      </c>
      <c r="L56" s="88">
        <v>8.69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0.48</v>
      </c>
      <c r="Y56">
        <v>19.87</v>
      </c>
      <c r="Z56">
        <v>0.34</v>
      </c>
      <c r="AA56">
        <v>204.12</v>
      </c>
      <c r="AB56">
        <v>3.2</v>
      </c>
      <c r="AC56">
        <v>0</v>
      </c>
      <c r="AD56">
        <v>4.03</v>
      </c>
      <c r="AE56">
        <v>0.34</v>
      </c>
      <c r="AF56">
        <v>0</v>
      </c>
      <c r="AG56">
        <v>0.54</v>
      </c>
      <c r="AH56">
        <v>0</v>
      </c>
      <c r="AI56">
        <v>0.37</v>
      </c>
      <c r="AJ56">
        <v>0.38</v>
      </c>
      <c r="AK56">
        <v>0</v>
      </c>
      <c r="AL56">
        <v>0.38</v>
      </c>
      <c r="AM56">
        <v>55</v>
      </c>
      <c r="AN56">
        <v>72.92</v>
      </c>
      <c r="AO56">
        <v>0.28000000000000003</v>
      </c>
      <c r="AP56">
        <v>0.19</v>
      </c>
      <c r="AQ56">
        <v>0</v>
      </c>
      <c r="AR56">
        <v>0</v>
      </c>
      <c r="AS56">
        <v>2.88</v>
      </c>
      <c r="AT56">
        <v>9.5500000000000007</v>
      </c>
      <c r="AU56">
        <v>8.69</v>
      </c>
      <c r="AV56">
        <v>0</v>
      </c>
      <c r="AW56">
        <v>50</v>
      </c>
      <c r="AX56">
        <v>21.94</v>
      </c>
      <c r="AY56">
        <v>10</v>
      </c>
      <c r="AZ56">
        <v>5</v>
      </c>
      <c r="BA56">
        <v>71.98</v>
      </c>
      <c r="BB56">
        <v>50</v>
      </c>
      <c r="BC56">
        <v>125</v>
      </c>
      <c r="BD56">
        <v>15</v>
      </c>
      <c r="BE56">
        <v>167.94</v>
      </c>
    </row>
    <row r="57" spans="1:57">
      <c r="G57" t="s">
        <v>99</v>
      </c>
      <c r="H57" s="115">
        <v>193.27</v>
      </c>
      <c r="I57" s="88">
        <v>72.36</v>
      </c>
      <c r="J57" s="88">
        <v>4.37</v>
      </c>
      <c r="K57" s="88">
        <v>0</v>
      </c>
      <c r="L57" s="88">
        <v>8.69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0.48</v>
      </c>
      <c r="Y57">
        <v>19.87</v>
      </c>
      <c r="Z57">
        <v>0.34</v>
      </c>
      <c r="AA57">
        <v>204.12</v>
      </c>
      <c r="AB57">
        <v>3.2</v>
      </c>
      <c r="AC57">
        <v>0</v>
      </c>
      <c r="AD57">
        <v>4.03</v>
      </c>
      <c r="AE57">
        <v>0.34</v>
      </c>
      <c r="AF57">
        <v>0</v>
      </c>
      <c r="AG57">
        <v>0.54</v>
      </c>
      <c r="AH57">
        <v>0</v>
      </c>
      <c r="AI57">
        <v>0.37</v>
      </c>
      <c r="AJ57">
        <v>0.38</v>
      </c>
      <c r="AK57">
        <v>0</v>
      </c>
      <c r="AL57">
        <v>0.38</v>
      </c>
      <c r="AM57">
        <v>55</v>
      </c>
      <c r="AN57">
        <v>72.92</v>
      </c>
      <c r="AO57">
        <v>0.28000000000000003</v>
      </c>
      <c r="AP57">
        <v>0.19</v>
      </c>
      <c r="AQ57">
        <v>0</v>
      </c>
      <c r="AR57">
        <v>0</v>
      </c>
      <c r="AS57">
        <v>2.88</v>
      </c>
      <c r="AT57">
        <v>9.5500000000000007</v>
      </c>
      <c r="AU57">
        <v>8.69</v>
      </c>
      <c r="AV57">
        <v>0</v>
      </c>
      <c r="AW57">
        <v>50</v>
      </c>
      <c r="AX57">
        <v>21.94</v>
      </c>
      <c r="AY57">
        <v>10</v>
      </c>
      <c r="AZ57">
        <v>5</v>
      </c>
      <c r="BA57">
        <v>71.98</v>
      </c>
      <c r="BB57">
        <v>50</v>
      </c>
      <c r="BC57">
        <v>125</v>
      </c>
      <c r="BD57">
        <v>15</v>
      </c>
      <c r="BE57">
        <v>167.94</v>
      </c>
    </row>
    <row r="58" spans="1:57">
      <c r="G58" t="s">
        <v>100</v>
      </c>
      <c r="H58" s="115">
        <v>193.27</v>
      </c>
      <c r="I58" s="88">
        <v>72.36</v>
      </c>
      <c r="J58" s="88">
        <v>4.37</v>
      </c>
      <c r="K58" s="88">
        <v>0</v>
      </c>
      <c r="L58" s="88">
        <v>8.69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0.48</v>
      </c>
      <c r="Y58">
        <v>19.87</v>
      </c>
      <c r="Z58">
        <v>0.34</v>
      </c>
      <c r="AA58">
        <v>204.12</v>
      </c>
      <c r="AB58">
        <v>3.2</v>
      </c>
      <c r="AC58">
        <v>0</v>
      </c>
      <c r="AD58">
        <v>4.03</v>
      </c>
      <c r="AE58">
        <v>0.34</v>
      </c>
      <c r="AF58">
        <v>0</v>
      </c>
      <c r="AG58">
        <v>0.54</v>
      </c>
      <c r="AH58">
        <v>0</v>
      </c>
      <c r="AI58">
        <v>0.37</v>
      </c>
      <c r="AJ58">
        <v>0.38</v>
      </c>
      <c r="AK58">
        <v>0</v>
      </c>
      <c r="AL58">
        <v>0.38</v>
      </c>
      <c r="AM58">
        <v>55</v>
      </c>
      <c r="AN58">
        <v>72.92</v>
      </c>
      <c r="AO58">
        <v>0.28000000000000003</v>
      </c>
      <c r="AP58">
        <v>0.19</v>
      </c>
      <c r="AQ58">
        <v>0</v>
      </c>
      <c r="AR58">
        <v>0</v>
      </c>
      <c r="AS58">
        <v>2.88</v>
      </c>
      <c r="AT58">
        <v>9.5500000000000007</v>
      </c>
      <c r="AU58">
        <v>8.69</v>
      </c>
      <c r="AV58">
        <v>0</v>
      </c>
      <c r="AW58">
        <v>50</v>
      </c>
      <c r="AX58">
        <v>21.94</v>
      </c>
      <c r="AY58">
        <v>10</v>
      </c>
      <c r="AZ58">
        <v>5</v>
      </c>
      <c r="BA58">
        <v>71.98</v>
      </c>
      <c r="BB58">
        <v>50</v>
      </c>
      <c r="BC58">
        <v>125</v>
      </c>
      <c r="BD58">
        <v>15</v>
      </c>
      <c r="BE58">
        <v>167.94</v>
      </c>
    </row>
    <row r="59" spans="1:57">
      <c r="G59" t="s">
        <v>101</v>
      </c>
      <c r="H59" s="115">
        <v>195.54</v>
      </c>
      <c r="I59" s="88">
        <v>71.8</v>
      </c>
      <c r="J59" s="88">
        <v>4.37</v>
      </c>
      <c r="K59" s="88">
        <v>0</v>
      </c>
      <c r="L59" s="88">
        <v>8.6199999999999992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0.48</v>
      </c>
      <c r="Y59">
        <v>23.44</v>
      </c>
      <c r="Z59">
        <v>0.34</v>
      </c>
      <c r="AA59">
        <v>204.12</v>
      </c>
      <c r="AB59">
        <v>3.2</v>
      </c>
      <c r="AC59">
        <v>0</v>
      </c>
      <c r="AD59">
        <v>4.03</v>
      </c>
      <c r="AE59">
        <v>0.34</v>
      </c>
      <c r="AF59">
        <v>0</v>
      </c>
      <c r="AG59">
        <v>0.54</v>
      </c>
      <c r="AH59">
        <v>0</v>
      </c>
      <c r="AI59">
        <v>0.37</v>
      </c>
      <c r="AJ59">
        <v>0.38</v>
      </c>
      <c r="AK59">
        <v>0</v>
      </c>
      <c r="AL59">
        <v>0.38</v>
      </c>
      <c r="AM59">
        <v>55</v>
      </c>
      <c r="AN59">
        <v>72.92</v>
      </c>
      <c r="AO59">
        <v>0.28000000000000003</v>
      </c>
      <c r="AP59">
        <v>0.19</v>
      </c>
      <c r="AQ59">
        <v>0</v>
      </c>
      <c r="AR59">
        <v>0</v>
      </c>
      <c r="AS59">
        <v>2.88</v>
      </c>
      <c r="AT59">
        <v>9.5500000000000007</v>
      </c>
      <c r="AU59">
        <v>8.6199999999999992</v>
      </c>
      <c r="AV59">
        <v>0</v>
      </c>
      <c r="AW59">
        <v>50</v>
      </c>
      <c r="AX59">
        <v>21.94</v>
      </c>
      <c r="AY59">
        <v>10</v>
      </c>
      <c r="AZ59">
        <v>5</v>
      </c>
      <c r="BA59">
        <v>71.42</v>
      </c>
      <c r="BB59">
        <v>100</v>
      </c>
      <c r="BC59">
        <v>125</v>
      </c>
      <c r="BD59">
        <v>15</v>
      </c>
      <c r="BE59">
        <v>166.64</v>
      </c>
    </row>
    <row r="60" spans="1:57">
      <c r="G60" t="s">
        <v>102</v>
      </c>
      <c r="H60" s="115">
        <v>190.39000000000001</v>
      </c>
      <c r="I60" s="88">
        <v>69.589999999999989</v>
      </c>
      <c r="J60" s="88">
        <v>4.37</v>
      </c>
      <c r="K60" s="88">
        <v>0</v>
      </c>
      <c r="L60" s="88">
        <v>8.6199999999999992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0.48</v>
      </c>
      <c r="Y60">
        <v>23.44</v>
      </c>
      <c r="Z60">
        <v>0.34</v>
      </c>
      <c r="AA60">
        <v>204.12</v>
      </c>
      <c r="AB60">
        <v>3.2</v>
      </c>
      <c r="AC60">
        <v>0</v>
      </c>
      <c r="AD60">
        <v>4.03</v>
      </c>
      <c r="AE60">
        <v>0.34</v>
      </c>
      <c r="AF60">
        <v>0</v>
      </c>
      <c r="AG60">
        <v>0.54</v>
      </c>
      <c r="AH60">
        <v>0</v>
      </c>
      <c r="AI60">
        <v>0.37</v>
      </c>
      <c r="AJ60">
        <v>0.38</v>
      </c>
      <c r="AK60">
        <v>0</v>
      </c>
      <c r="AL60">
        <v>0.38</v>
      </c>
      <c r="AM60">
        <v>55</v>
      </c>
      <c r="AN60">
        <v>72.92</v>
      </c>
      <c r="AO60">
        <v>0.28000000000000003</v>
      </c>
      <c r="AP60">
        <v>0.19</v>
      </c>
      <c r="AQ60">
        <v>0</v>
      </c>
      <c r="AR60">
        <v>0</v>
      </c>
      <c r="AS60">
        <v>2.88</v>
      </c>
      <c r="AT60">
        <v>9.5500000000000007</v>
      </c>
      <c r="AU60">
        <v>8.6199999999999992</v>
      </c>
      <c r="AV60">
        <v>0</v>
      </c>
      <c r="AW60">
        <v>50</v>
      </c>
      <c r="AX60">
        <v>21.94</v>
      </c>
      <c r="AY60">
        <v>10</v>
      </c>
      <c r="AZ60">
        <v>5</v>
      </c>
      <c r="BA60">
        <v>69.209999999999994</v>
      </c>
      <c r="BB60">
        <v>100</v>
      </c>
      <c r="BC60">
        <v>125</v>
      </c>
      <c r="BD60">
        <v>15</v>
      </c>
      <c r="BE60">
        <v>161.49</v>
      </c>
    </row>
    <row r="61" spans="1:57">
      <c r="G61" t="s">
        <v>103</v>
      </c>
      <c r="H61" s="115">
        <v>183.92000000000002</v>
      </c>
      <c r="I61" s="88">
        <v>66.819999999999993</v>
      </c>
      <c r="J61" s="88">
        <v>4.37</v>
      </c>
      <c r="K61" s="88">
        <v>0</v>
      </c>
      <c r="L61" s="88">
        <v>8.6199999999999992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0.48</v>
      </c>
      <c r="Y61">
        <v>23.44</v>
      </c>
      <c r="Z61">
        <v>0.34</v>
      </c>
      <c r="AA61">
        <v>204.12</v>
      </c>
      <c r="AB61">
        <v>3.2</v>
      </c>
      <c r="AC61">
        <v>0</v>
      </c>
      <c r="AD61">
        <v>4.03</v>
      </c>
      <c r="AE61">
        <v>0.34</v>
      </c>
      <c r="AF61">
        <v>0</v>
      </c>
      <c r="AG61">
        <v>0.54</v>
      </c>
      <c r="AH61">
        <v>0</v>
      </c>
      <c r="AI61">
        <v>0.37</v>
      </c>
      <c r="AJ61">
        <v>0.38</v>
      </c>
      <c r="AK61">
        <v>0</v>
      </c>
      <c r="AL61">
        <v>0.38</v>
      </c>
      <c r="AM61">
        <v>55</v>
      </c>
      <c r="AN61">
        <v>72.92</v>
      </c>
      <c r="AO61">
        <v>0.28000000000000003</v>
      </c>
      <c r="AP61">
        <v>0.19</v>
      </c>
      <c r="AQ61">
        <v>0</v>
      </c>
      <c r="AR61">
        <v>0</v>
      </c>
      <c r="AS61">
        <v>2.88</v>
      </c>
      <c r="AT61">
        <v>9.5500000000000007</v>
      </c>
      <c r="AU61">
        <v>8.6199999999999992</v>
      </c>
      <c r="AV61">
        <v>0</v>
      </c>
      <c r="AW61">
        <v>50</v>
      </c>
      <c r="AX61">
        <v>21.94</v>
      </c>
      <c r="AY61">
        <v>10</v>
      </c>
      <c r="AZ61">
        <v>5</v>
      </c>
      <c r="BA61">
        <v>66.44</v>
      </c>
      <c r="BB61">
        <v>100</v>
      </c>
      <c r="BC61">
        <v>125</v>
      </c>
      <c r="BD61">
        <v>15</v>
      </c>
      <c r="BE61">
        <v>155.02000000000001</v>
      </c>
    </row>
    <row r="62" spans="1:57">
      <c r="G62" t="s">
        <v>104</v>
      </c>
      <c r="H62" s="115">
        <v>174.88</v>
      </c>
      <c r="I62" s="88">
        <v>62.940000000000005</v>
      </c>
      <c r="J62" s="88">
        <v>4.37</v>
      </c>
      <c r="K62" s="88">
        <v>0</v>
      </c>
      <c r="L62" s="88">
        <v>8.6199999999999992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0.48</v>
      </c>
      <c r="Y62">
        <v>23.44</v>
      </c>
      <c r="Z62">
        <v>0.34</v>
      </c>
      <c r="AA62">
        <v>204.12</v>
      </c>
      <c r="AB62">
        <v>3.2</v>
      </c>
      <c r="AC62">
        <v>0</v>
      </c>
      <c r="AD62">
        <v>4.03</v>
      </c>
      <c r="AE62">
        <v>0.34</v>
      </c>
      <c r="AF62">
        <v>0</v>
      </c>
      <c r="AG62">
        <v>0.54</v>
      </c>
      <c r="AH62">
        <v>0</v>
      </c>
      <c r="AI62">
        <v>0.37</v>
      </c>
      <c r="AJ62">
        <v>0.38</v>
      </c>
      <c r="AK62">
        <v>0</v>
      </c>
      <c r="AL62">
        <v>0.38</v>
      </c>
      <c r="AM62">
        <v>55</v>
      </c>
      <c r="AN62">
        <v>72.92</v>
      </c>
      <c r="AO62">
        <v>0.28000000000000003</v>
      </c>
      <c r="AP62">
        <v>0.19</v>
      </c>
      <c r="AQ62">
        <v>0</v>
      </c>
      <c r="AR62">
        <v>0</v>
      </c>
      <c r="AS62">
        <v>2.88</v>
      </c>
      <c r="AT62">
        <v>9.5500000000000007</v>
      </c>
      <c r="AU62">
        <v>8.6199999999999992</v>
      </c>
      <c r="AV62">
        <v>0</v>
      </c>
      <c r="AW62">
        <v>50</v>
      </c>
      <c r="AX62">
        <v>21.94</v>
      </c>
      <c r="AY62">
        <v>10</v>
      </c>
      <c r="AZ62">
        <v>5</v>
      </c>
      <c r="BA62">
        <v>62.56</v>
      </c>
      <c r="BB62">
        <v>100</v>
      </c>
      <c r="BC62">
        <v>125</v>
      </c>
      <c r="BD62">
        <v>15</v>
      </c>
      <c r="BE62">
        <v>145.97999999999999</v>
      </c>
    </row>
    <row r="63" spans="1:57">
      <c r="G63" t="s">
        <v>105</v>
      </c>
      <c r="H63" s="115">
        <v>169.71</v>
      </c>
      <c r="I63" s="88">
        <v>60.720000000000006</v>
      </c>
      <c r="J63" s="88">
        <v>4.47</v>
      </c>
      <c r="K63" s="88">
        <v>0</v>
      </c>
      <c r="L63" s="88">
        <v>7.78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0.48</v>
      </c>
      <c r="Y63">
        <v>23.44</v>
      </c>
      <c r="Z63">
        <v>0.34</v>
      </c>
      <c r="AA63">
        <v>204.12</v>
      </c>
      <c r="AB63">
        <v>3.2</v>
      </c>
      <c r="AC63">
        <v>0</v>
      </c>
      <c r="AD63">
        <v>4.13</v>
      </c>
      <c r="AE63">
        <v>0.34</v>
      </c>
      <c r="AF63">
        <v>0</v>
      </c>
      <c r="AG63">
        <v>0.54</v>
      </c>
      <c r="AH63">
        <v>0</v>
      </c>
      <c r="AI63">
        <v>0.37</v>
      </c>
      <c r="AJ63">
        <v>0.38</v>
      </c>
      <c r="AK63">
        <v>0</v>
      </c>
      <c r="AL63">
        <v>0.38</v>
      </c>
      <c r="AM63">
        <v>55</v>
      </c>
      <c r="AN63">
        <v>72.92</v>
      </c>
      <c r="AO63">
        <v>0.28000000000000003</v>
      </c>
      <c r="AP63">
        <v>0.19</v>
      </c>
      <c r="AQ63">
        <v>0</v>
      </c>
      <c r="AR63">
        <v>0</v>
      </c>
      <c r="AS63">
        <v>2.88</v>
      </c>
      <c r="AT63">
        <v>9.5500000000000007</v>
      </c>
      <c r="AU63">
        <v>7.78</v>
      </c>
      <c r="AV63">
        <v>0</v>
      </c>
      <c r="AW63">
        <v>50</v>
      </c>
      <c r="AX63">
        <v>21.94</v>
      </c>
      <c r="AY63">
        <v>10</v>
      </c>
      <c r="AZ63">
        <v>5</v>
      </c>
      <c r="BA63">
        <v>60.34</v>
      </c>
      <c r="BB63">
        <v>100</v>
      </c>
      <c r="BC63">
        <v>125</v>
      </c>
      <c r="BD63">
        <v>15</v>
      </c>
      <c r="BE63">
        <v>140.81</v>
      </c>
    </row>
    <row r="64" spans="1:57">
      <c r="G64" t="s">
        <v>106</v>
      </c>
      <c r="H64" s="115">
        <v>164.55</v>
      </c>
      <c r="I64" s="88">
        <v>58.52</v>
      </c>
      <c r="J64" s="88">
        <v>4.47</v>
      </c>
      <c r="K64" s="88">
        <v>0</v>
      </c>
      <c r="L64" s="88">
        <v>7.26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0.48</v>
      </c>
      <c r="Y64">
        <v>23.44</v>
      </c>
      <c r="Z64">
        <v>0.34</v>
      </c>
      <c r="AA64">
        <v>204.12</v>
      </c>
      <c r="AB64">
        <v>3.2</v>
      </c>
      <c r="AC64">
        <v>0</v>
      </c>
      <c r="AD64">
        <v>4.13</v>
      </c>
      <c r="AE64">
        <v>0.34</v>
      </c>
      <c r="AF64">
        <v>0</v>
      </c>
      <c r="AG64">
        <v>0.54</v>
      </c>
      <c r="AH64">
        <v>0</v>
      </c>
      <c r="AI64">
        <v>0.37</v>
      </c>
      <c r="AJ64">
        <v>0.38</v>
      </c>
      <c r="AK64">
        <v>0</v>
      </c>
      <c r="AL64">
        <v>0.38</v>
      </c>
      <c r="AM64">
        <v>55</v>
      </c>
      <c r="AN64">
        <v>72.92</v>
      </c>
      <c r="AO64">
        <v>0.28000000000000003</v>
      </c>
      <c r="AP64">
        <v>0.19</v>
      </c>
      <c r="AQ64">
        <v>0</v>
      </c>
      <c r="AR64">
        <v>0</v>
      </c>
      <c r="AS64">
        <v>2.88</v>
      </c>
      <c r="AT64">
        <v>9.5500000000000007</v>
      </c>
      <c r="AU64">
        <v>7.26</v>
      </c>
      <c r="AV64">
        <v>0</v>
      </c>
      <c r="AW64">
        <v>50</v>
      </c>
      <c r="AX64">
        <v>21.94</v>
      </c>
      <c r="AY64">
        <v>10</v>
      </c>
      <c r="AZ64">
        <v>5</v>
      </c>
      <c r="BA64">
        <v>58.14</v>
      </c>
      <c r="BB64">
        <v>100</v>
      </c>
      <c r="BC64">
        <v>125</v>
      </c>
      <c r="BD64">
        <v>15</v>
      </c>
      <c r="BE64">
        <v>135.65</v>
      </c>
    </row>
    <row r="65" spans="7:57">
      <c r="G65" t="s">
        <v>107</v>
      </c>
      <c r="H65" s="115">
        <v>160.02000000000001</v>
      </c>
      <c r="I65" s="88">
        <v>56.580000000000005</v>
      </c>
      <c r="J65" s="88">
        <v>4.47</v>
      </c>
      <c r="K65" s="88">
        <v>0</v>
      </c>
      <c r="L65" s="88">
        <v>6.82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0.48</v>
      </c>
      <c r="Y65">
        <v>23.44</v>
      </c>
      <c r="Z65">
        <v>0.34</v>
      </c>
      <c r="AA65">
        <v>204.12</v>
      </c>
      <c r="AB65">
        <v>3.2</v>
      </c>
      <c r="AC65">
        <v>0</v>
      </c>
      <c r="AD65">
        <v>4.13</v>
      </c>
      <c r="AE65">
        <v>0.34</v>
      </c>
      <c r="AF65">
        <v>0</v>
      </c>
      <c r="AG65">
        <v>0.54</v>
      </c>
      <c r="AH65">
        <v>0</v>
      </c>
      <c r="AI65">
        <v>0.37</v>
      </c>
      <c r="AJ65">
        <v>0.38</v>
      </c>
      <c r="AK65">
        <v>0</v>
      </c>
      <c r="AL65">
        <v>0.38</v>
      </c>
      <c r="AM65">
        <v>55</v>
      </c>
      <c r="AN65">
        <v>72.92</v>
      </c>
      <c r="AO65">
        <v>0.28000000000000003</v>
      </c>
      <c r="AP65">
        <v>0.19</v>
      </c>
      <c r="AQ65">
        <v>0</v>
      </c>
      <c r="AR65">
        <v>0</v>
      </c>
      <c r="AS65">
        <v>2.88</v>
      </c>
      <c r="AT65">
        <v>9.5500000000000007</v>
      </c>
      <c r="AU65">
        <v>6.82</v>
      </c>
      <c r="AV65">
        <v>0</v>
      </c>
      <c r="AW65">
        <v>50</v>
      </c>
      <c r="AX65">
        <v>21.94</v>
      </c>
      <c r="AY65">
        <v>10</v>
      </c>
      <c r="AZ65">
        <v>5</v>
      </c>
      <c r="BA65">
        <v>56.2</v>
      </c>
      <c r="BB65">
        <v>100</v>
      </c>
      <c r="BC65">
        <v>125</v>
      </c>
      <c r="BD65">
        <v>15</v>
      </c>
      <c r="BE65">
        <v>131.12</v>
      </c>
    </row>
    <row r="66" spans="7:57">
      <c r="G66" t="s">
        <v>108</v>
      </c>
      <c r="H66" s="115">
        <v>151.63</v>
      </c>
      <c r="I66" s="88">
        <v>52.970000000000006</v>
      </c>
      <c r="J66" s="88">
        <v>4.47</v>
      </c>
      <c r="K66" s="88">
        <v>0</v>
      </c>
      <c r="L66" s="88">
        <v>6.05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0.48</v>
      </c>
      <c r="Y66">
        <v>23.44</v>
      </c>
      <c r="Z66">
        <v>0.34</v>
      </c>
      <c r="AA66">
        <v>204.12</v>
      </c>
      <c r="AB66">
        <v>3.2</v>
      </c>
      <c r="AC66">
        <v>0</v>
      </c>
      <c r="AD66">
        <v>4.13</v>
      </c>
      <c r="AE66">
        <v>0.34</v>
      </c>
      <c r="AF66">
        <v>0</v>
      </c>
      <c r="AG66">
        <v>0.54</v>
      </c>
      <c r="AH66">
        <v>0</v>
      </c>
      <c r="AI66">
        <v>0.37</v>
      </c>
      <c r="AJ66">
        <v>0.38</v>
      </c>
      <c r="AK66">
        <v>0</v>
      </c>
      <c r="AL66">
        <v>0.38</v>
      </c>
      <c r="AM66">
        <v>55</v>
      </c>
      <c r="AN66">
        <v>72.92</v>
      </c>
      <c r="AO66">
        <v>0.28000000000000003</v>
      </c>
      <c r="AP66">
        <v>0.19</v>
      </c>
      <c r="AQ66">
        <v>0</v>
      </c>
      <c r="AR66">
        <v>0</v>
      </c>
      <c r="AS66">
        <v>2.88</v>
      </c>
      <c r="AT66">
        <v>9.5500000000000007</v>
      </c>
      <c r="AU66">
        <v>6.05</v>
      </c>
      <c r="AV66">
        <v>0</v>
      </c>
      <c r="AW66">
        <v>50</v>
      </c>
      <c r="AX66">
        <v>21.94</v>
      </c>
      <c r="AY66">
        <v>10</v>
      </c>
      <c r="AZ66">
        <v>5</v>
      </c>
      <c r="BA66">
        <v>52.59</v>
      </c>
      <c r="BB66">
        <v>100</v>
      </c>
      <c r="BC66">
        <v>125</v>
      </c>
      <c r="BD66">
        <v>15</v>
      </c>
      <c r="BE66">
        <v>122.73</v>
      </c>
    </row>
    <row r="67" spans="7:57">
      <c r="G67" t="s">
        <v>109</v>
      </c>
      <c r="H67" s="115">
        <v>141.93</v>
      </c>
      <c r="I67" s="88">
        <v>48.82</v>
      </c>
      <c r="J67" s="88">
        <v>4.47</v>
      </c>
      <c r="K67" s="88">
        <v>0</v>
      </c>
      <c r="L67" s="88">
        <v>5.67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0.48</v>
      </c>
      <c r="Y67">
        <v>23.44</v>
      </c>
      <c r="Z67">
        <v>0.34</v>
      </c>
      <c r="AA67">
        <v>204.12</v>
      </c>
      <c r="AB67">
        <v>3.2</v>
      </c>
      <c r="AC67">
        <v>0</v>
      </c>
      <c r="AD67">
        <v>4.13</v>
      </c>
      <c r="AE67">
        <v>0.34</v>
      </c>
      <c r="AF67">
        <v>0</v>
      </c>
      <c r="AG67">
        <v>0.54</v>
      </c>
      <c r="AH67">
        <v>0</v>
      </c>
      <c r="AI67">
        <v>0.37</v>
      </c>
      <c r="AJ67">
        <v>0.38</v>
      </c>
      <c r="AK67">
        <v>0</v>
      </c>
      <c r="AL67">
        <v>0.38</v>
      </c>
      <c r="AM67">
        <v>55</v>
      </c>
      <c r="AN67">
        <v>72.92</v>
      </c>
      <c r="AO67">
        <v>0.28000000000000003</v>
      </c>
      <c r="AP67">
        <v>0.19</v>
      </c>
      <c r="AQ67">
        <v>0</v>
      </c>
      <c r="AR67">
        <v>0</v>
      </c>
      <c r="AS67">
        <v>2.88</v>
      </c>
      <c r="AT67">
        <v>9.5500000000000007</v>
      </c>
      <c r="AU67">
        <v>5.67</v>
      </c>
      <c r="AV67">
        <v>0</v>
      </c>
      <c r="AW67">
        <v>50</v>
      </c>
      <c r="AX67">
        <v>21.94</v>
      </c>
      <c r="AY67">
        <v>10</v>
      </c>
      <c r="AZ67">
        <v>5</v>
      </c>
      <c r="BA67">
        <v>48.44</v>
      </c>
      <c r="BB67">
        <v>100</v>
      </c>
      <c r="BC67">
        <v>125</v>
      </c>
      <c r="BD67">
        <v>15</v>
      </c>
      <c r="BE67">
        <v>113.03</v>
      </c>
    </row>
    <row r="68" spans="7:57">
      <c r="G68" t="s">
        <v>110</v>
      </c>
      <c r="H68" s="115">
        <v>129.02000000000001</v>
      </c>
      <c r="I68" s="88">
        <v>43.29</v>
      </c>
      <c r="J68" s="88">
        <v>4.47</v>
      </c>
      <c r="K68" s="88">
        <v>0</v>
      </c>
      <c r="L68" s="88">
        <v>4.9000000000000004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0.48</v>
      </c>
      <c r="Y68">
        <v>23.44</v>
      </c>
      <c r="Z68">
        <v>0.34</v>
      </c>
      <c r="AA68">
        <v>204.12</v>
      </c>
      <c r="AB68">
        <v>3.2</v>
      </c>
      <c r="AC68">
        <v>0</v>
      </c>
      <c r="AD68">
        <v>4.13</v>
      </c>
      <c r="AE68">
        <v>0.34</v>
      </c>
      <c r="AF68">
        <v>0</v>
      </c>
      <c r="AG68">
        <v>0.54</v>
      </c>
      <c r="AH68">
        <v>0</v>
      </c>
      <c r="AI68">
        <v>0.37</v>
      </c>
      <c r="AJ68">
        <v>0.38</v>
      </c>
      <c r="AK68">
        <v>0</v>
      </c>
      <c r="AL68">
        <v>0.38</v>
      </c>
      <c r="AM68">
        <v>55</v>
      </c>
      <c r="AN68">
        <v>72.92</v>
      </c>
      <c r="AO68">
        <v>0.28000000000000003</v>
      </c>
      <c r="AP68">
        <v>0.19</v>
      </c>
      <c r="AQ68">
        <v>0</v>
      </c>
      <c r="AR68">
        <v>0</v>
      </c>
      <c r="AS68">
        <v>2.88</v>
      </c>
      <c r="AT68">
        <v>9.5500000000000007</v>
      </c>
      <c r="AU68">
        <v>4.9000000000000004</v>
      </c>
      <c r="AV68">
        <v>0</v>
      </c>
      <c r="AW68">
        <v>50</v>
      </c>
      <c r="AX68">
        <v>21.94</v>
      </c>
      <c r="AY68">
        <v>10</v>
      </c>
      <c r="AZ68">
        <v>5</v>
      </c>
      <c r="BA68">
        <v>42.91</v>
      </c>
      <c r="BB68">
        <v>100</v>
      </c>
      <c r="BC68">
        <v>125</v>
      </c>
      <c r="BD68">
        <v>15</v>
      </c>
      <c r="BE68">
        <v>100.12</v>
      </c>
    </row>
    <row r="69" spans="7:57">
      <c r="G69" t="s">
        <v>111</v>
      </c>
      <c r="H69" s="115">
        <v>119.33000000000001</v>
      </c>
      <c r="I69" s="88">
        <v>39.14</v>
      </c>
      <c r="J69" s="88">
        <v>4.47</v>
      </c>
      <c r="K69" s="88">
        <v>0</v>
      </c>
      <c r="L69" s="88">
        <v>4.32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0.48</v>
      </c>
      <c r="Y69">
        <v>23.44</v>
      </c>
      <c r="Z69">
        <v>0.34</v>
      </c>
      <c r="AA69">
        <v>204.12</v>
      </c>
      <c r="AB69">
        <v>3.2</v>
      </c>
      <c r="AC69">
        <v>0</v>
      </c>
      <c r="AD69">
        <v>4.13</v>
      </c>
      <c r="AE69">
        <v>0.34</v>
      </c>
      <c r="AF69">
        <v>0</v>
      </c>
      <c r="AG69">
        <v>0.54</v>
      </c>
      <c r="AH69">
        <v>0</v>
      </c>
      <c r="AI69">
        <v>0.37</v>
      </c>
      <c r="AJ69">
        <v>0.38</v>
      </c>
      <c r="AK69">
        <v>0</v>
      </c>
      <c r="AL69">
        <v>0.38</v>
      </c>
      <c r="AM69">
        <v>55</v>
      </c>
      <c r="AN69">
        <v>72.92</v>
      </c>
      <c r="AO69">
        <v>0.28000000000000003</v>
      </c>
      <c r="AP69">
        <v>0.19</v>
      </c>
      <c r="AQ69">
        <v>0</v>
      </c>
      <c r="AR69">
        <v>0</v>
      </c>
      <c r="AS69">
        <v>2.88</v>
      </c>
      <c r="AT69">
        <v>9.5500000000000007</v>
      </c>
      <c r="AU69">
        <v>4.32</v>
      </c>
      <c r="AV69">
        <v>0</v>
      </c>
      <c r="AW69">
        <v>50</v>
      </c>
      <c r="AX69">
        <v>21.94</v>
      </c>
      <c r="AY69">
        <v>10</v>
      </c>
      <c r="AZ69">
        <v>5</v>
      </c>
      <c r="BA69">
        <v>38.76</v>
      </c>
      <c r="BB69">
        <v>100</v>
      </c>
      <c r="BC69">
        <v>125</v>
      </c>
      <c r="BD69">
        <v>15</v>
      </c>
      <c r="BE69">
        <v>90.43</v>
      </c>
    </row>
    <row r="70" spans="7:57">
      <c r="G70" t="s">
        <v>112</v>
      </c>
      <c r="H70" s="115">
        <v>103.18</v>
      </c>
      <c r="I70" s="88">
        <v>32.21</v>
      </c>
      <c r="J70" s="88">
        <v>4.47</v>
      </c>
      <c r="K70" s="88">
        <v>0</v>
      </c>
      <c r="L70" s="88">
        <v>3.46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0.48</v>
      </c>
      <c r="Y70">
        <v>23.44</v>
      </c>
      <c r="Z70">
        <v>0.34</v>
      </c>
      <c r="AA70">
        <v>204.12</v>
      </c>
      <c r="AB70">
        <v>3.2</v>
      </c>
      <c r="AC70">
        <v>0</v>
      </c>
      <c r="AD70">
        <v>4.13</v>
      </c>
      <c r="AE70">
        <v>0.34</v>
      </c>
      <c r="AF70">
        <v>0</v>
      </c>
      <c r="AG70">
        <v>0.54</v>
      </c>
      <c r="AH70">
        <v>0</v>
      </c>
      <c r="AI70">
        <v>0.37</v>
      </c>
      <c r="AJ70">
        <v>0.38</v>
      </c>
      <c r="AK70">
        <v>0</v>
      </c>
      <c r="AL70">
        <v>0.38</v>
      </c>
      <c r="AM70">
        <v>55</v>
      </c>
      <c r="AN70">
        <v>72.92</v>
      </c>
      <c r="AO70">
        <v>0.28000000000000003</v>
      </c>
      <c r="AP70">
        <v>0.19</v>
      </c>
      <c r="AQ70">
        <v>0</v>
      </c>
      <c r="AR70">
        <v>0</v>
      </c>
      <c r="AS70">
        <v>2.88</v>
      </c>
      <c r="AT70">
        <v>9.5500000000000007</v>
      </c>
      <c r="AU70">
        <v>3.46</v>
      </c>
      <c r="AV70">
        <v>0</v>
      </c>
      <c r="AW70">
        <v>50</v>
      </c>
      <c r="AX70">
        <v>21.94</v>
      </c>
      <c r="AY70">
        <v>10</v>
      </c>
      <c r="AZ70">
        <v>5</v>
      </c>
      <c r="BA70">
        <v>31.83</v>
      </c>
      <c r="BB70">
        <v>100</v>
      </c>
      <c r="BC70">
        <v>125</v>
      </c>
      <c r="BD70">
        <v>15</v>
      </c>
      <c r="BE70">
        <v>74.28</v>
      </c>
    </row>
    <row r="71" spans="7:57">
      <c r="G71" t="s">
        <v>113</v>
      </c>
      <c r="H71" s="115">
        <v>215.60999999999999</v>
      </c>
      <c r="I71" s="88">
        <v>28.06</v>
      </c>
      <c r="J71" s="88">
        <v>4.5599999999999996</v>
      </c>
      <c r="K71" s="88">
        <v>0</v>
      </c>
      <c r="L71" s="88">
        <v>2.59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0.48</v>
      </c>
      <c r="Y71">
        <v>25.48</v>
      </c>
      <c r="Z71">
        <v>0.34</v>
      </c>
      <c r="AA71">
        <v>204.12</v>
      </c>
      <c r="AB71">
        <v>3.2</v>
      </c>
      <c r="AC71">
        <v>0</v>
      </c>
      <c r="AD71">
        <v>4.22</v>
      </c>
      <c r="AE71">
        <v>0.34</v>
      </c>
      <c r="AF71">
        <v>0</v>
      </c>
      <c r="AG71">
        <v>0.54</v>
      </c>
      <c r="AH71">
        <v>0</v>
      </c>
      <c r="AI71">
        <v>0.37</v>
      </c>
      <c r="AJ71">
        <v>0.38</v>
      </c>
      <c r="AK71">
        <v>0</v>
      </c>
      <c r="AL71">
        <v>0.38</v>
      </c>
      <c r="AM71">
        <v>55</v>
      </c>
      <c r="AN71">
        <v>72.92</v>
      </c>
      <c r="AO71">
        <v>0.28000000000000003</v>
      </c>
      <c r="AP71">
        <v>0.19</v>
      </c>
      <c r="AQ71">
        <v>120.08</v>
      </c>
      <c r="AR71">
        <v>0</v>
      </c>
      <c r="AS71">
        <v>2.88</v>
      </c>
      <c r="AT71">
        <v>9.5500000000000007</v>
      </c>
      <c r="AU71">
        <v>2.59</v>
      </c>
      <c r="AV71">
        <v>0</v>
      </c>
      <c r="AW71">
        <v>50</v>
      </c>
      <c r="AX71">
        <v>21.94</v>
      </c>
      <c r="AY71">
        <v>10</v>
      </c>
      <c r="AZ71">
        <v>5</v>
      </c>
      <c r="BA71">
        <v>27.68</v>
      </c>
      <c r="BB71">
        <v>100</v>
      </c>
      <c r="BC71">
        <v>125</v>
      </c>
      <c r="BD71">
        <v>15</v>
      </c>
      <c r="BE71">
        <v>64.59</v>
      </c>
    </row>
    <row r="72" spans="7:57">
      <c r="G72" t="s">
        <v>114</v>
      </c>
      <c r="H72" s="115">
        <v>200.76</v>
      </c>
      <c r="I72" s="88">
        <v>21.7</v>
      </c>
      <c r="J72" s="88">
        <v>4.5599999999999996</v>
      </c>
      <c r="K72" s="88">
        <v>0</v>
      </c>
      <c r="L72" s="88">
        <v>1.63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0.48</v>
      </c>
      <c r="Y72">
        <v>25.48</v>
      </c>
      <c r="Z72">
        <v>0.34</v>
      </c>
      <c r="AA72">
        <v>204.12</v>
      </c>
      <c r="AB72">
        <v>3.2</v>
      </c>
      <c r="AC72">
        <v>0</v>
      </c>
      <c r="AD72">
        <v>4.22</v>
      </c>
      <c r="AE72">
        <v>0.34</v>
      </c>
      <c r="AF72">
        <v>0</v>
      </c>
      <c r="AG72">
        <v>0.54</v>
      </c>
      <c r="AH72">
        <v>0</v>
      </c>
      <c r="AI72">
        <v>0.37</v>
      </c>
      <c r="AJ72">
        <v>0.38</v>
      </c>
      <c r="AK72">
        <v>0</v>
      </c>
      <c r="AL72">
        <v>0.38</v>
      </c>
      <c r="AM72">
        <v>55</v>
      </c>
      <c r="AN72">
        <v>72.92</v>
      </c>
      <c r="AO72">
        <v>0.28000000000000003</v>
      </c>
      <c r="AP72">
        <v>0.19</v>
      </c>
      <c r="AQ72">
        <v>120.08</v>
      </c>
      <c r="AR72">
        <v>0</v>
      </c>
      <c r="AS72">
        <v>2.88</v>
      </c>
      <c r="AT72">
        <v>9.5500000000000007</v>
      </c>
      <c r="AU72">
        <v>1.63</v>
      </c>
      <c r="AV72">
        <v>0</v>
      </c>
      <c r="AW72">
        <v>50</v>
      </c>
      <c r="AX72">
        <v>21.94</v>
      </c>
      <c r="AY72">
        <v>10</v>
      </c>
      <c r="AZ72">
        <v>5</v>
      </c>
      <c r="BA72">
        <v>21.32</v>
      </c>
      <c r="BB72">
        <v>100</v>
      </c>
      <c r="BC72">
        <v>125</v>
      </c>
      <c r="BD72">
        <v>15</v>
      </c>
      <c r="BE72">
        <v>49.74</v>
      </c>
    </row>
    <row r="73" spans="7:57">
      <c r="G73" t="s">
        <v>115</v>
      </c>
      <c r="H73" s="115">
        <v>189.13</v>
      </c>
      <c r="I73" s="88">
        <v>16.709999999999997</v>
      </c>
      <c r="J73" s="88">
        <v>4.5599999999999996</v>
      </c>
      <c r="K73" s="88">
        <v>0</v>
      </c>
      <c r="L73" s="88">
        <v>0.86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0.48</v>
      </c>
      <c r="Y73">
        <v>25.48</v>
      </c>
      <c r="Z73">
        <v>0.34</v>
      </c>
      <c r="AA73">
        <v>204.12</v>
      </c>
      <c r="AB73">
        <v>3.2</v>
      </c>
      <c r="AC73">
        <v>0</v>
      </c>
      <c r="AD73">
        <v>4.22</v>
      </c>
      <c r="AE73">
        <v>0.34</v>
      </c>
      <c r="AF73">
        <v>0</v>
      </c>
      <c r="AG73">
        <v>0.54</v>
      </c>
      <c r="AH73">
        <v>0</v>
      </c>
      <c r="AI73">
        <v>0.37</v>
      </c>
      <c r="AJ73">
        <v>0.38</v>
      </c>
      <c r="AK73">
        <v>0</v>
      </c>
      <c r="AL73">
        <v>0.38</v>
      </c>
      <c r="AM73">
        <v>55</v>
      </c>
      <c r="AN73">
        <v>72.92</v>
      </c>
      <c r="AO73">
        <v>0.28000000000000003</v>
      </c>
      <c r="AP73">
        <v>0.19</v>
      </c>
      <c r="AQ73">
        <v>120.08</v>
      </c>
      <c r="AR73">
        <v>0</v>
      </c>
      <c r="AS73">
        <v>2.88</v>
      </c>
      <c r="AT73">
        <v>9.5500000000000007</v>
      </c>
      <c r="AU73">
        <v>0.86</v>
      </c>
      <c r="AV73">
        <v>0</v>
      </c>
      <c r="AW73">
        <v>50</v>
      </c>
      <c r="AX73">
        <v>21.94</v>
      </c>
      <c r="AY73">
        <v>10</v>
      </c>
      <c r="AZ73">
        <v>5</v>
      </c>
      <c r="BA73">
        <v>16.329999999999998</v>
      </c>
      <c r="BB73">
        <v>100</v>
      </c>
      <c r="BC73">
        <v>125</v>
      </c>
      <c r="BD73">
        <v>15</v>
      </c>
      <c r="BE73">
        <v>38.11</v>
      </c>
    </row>
    <row r="74" spans="7:57">
      <c r="G74" t="s">
        <v>116</v>
      </c>
      <c r="H74" s="115">
        <v>180.08999999999997</v>
      </c>
      <c r="I74" s="88">
        <v>12.840000000000002</v>
      </c>
      <c r="J74" s="88">
        <v>4.5599999999999996</v>
      </c>
      <c r="K74" s="88">
        <v>0</v>
      </c>
      <c r="L74" s="88">
        <v>0.21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0.48</v>
      </c>
      <c r="Y74">
        <v>25.48</v>
      </c>
      <c r="Z74">
        <v>0.34</v>
      </c>
      <c r="AA74">
        <v>204.12</v>
      </c>
      <c r="AB74">
        <v>3.2</v>
      </c>
      <c r="AC74">
        <v>0</v>
      </c>
      <c r="AD74">
        <v>4.22</v>
      </c>
      <c r="AE74">
        <v>0.34</v>
      </c>
      <c r="AF74">
        <v>0</v>
      </c>
      <c r="AG74">
        <v>0.54</v>
      </c>
      <c r="AH74">
        <v>0</v>
      </c>
      <c r="AI74">
        <v>0.37</v>
      </c>
      <c r="AJ74">
        <v>0.38</v>
      </c>
      <c r="AK74">
        <v>0</v>
      </c>
      <c r="AL74">
        <v>0.38</v>
      </c>
      <c r="AM74">
        <v>55</v>
      </c>
      <c r="AN74">
        <v>72.92</v>
      </c>
      <c r="AO74">
        <v>0.28000000000000003</v>
      </c>
      <c r="AP74">
        <v>0.19</v>
      </c>
      <c r="AQ74">
        <v>120.08</v>
      </c>
      <c r="AR74">
        <v>0</v>
      </c>
      <c r="AS74">
        <v>2.88</v>
      </c>
      <c r="AT74">
        <v>9.5500000000000007</v>
      </c>
      <c r="AU74">
        <v>0.21</v>
      </c>
      <c r="AV74">
        <v>0</v>
      </c>
      <c r="AW74">
        <v>50</v>
      </c>
      <c r="AX74">
        <v>21.94</v>
      </c>
      <c r="AY74">
        <v>10</v>
      </c>
      <c r="AZ74">
        <v>5</v>
      </c>
      <c r="BA74">
        <v>12.46</v>
      </c>
      <c r="BB74">
        <v>100</v>
      </c>
      <c r="BC74">
        <v>125</v>
      </c>
      <c r="BD74">
        <v>15</v>
      </c>
      <c r="BE74">
        <v>29.07</v>
      </c>
    </row>
    <row r="75" spans="7:57">
      <c r="G75" t="s">
        <v>117</v>
      </c>
      <c r="H75" s="115">
        <v>199.21999999999997</v>
      </c>
      <c r="I75" s="88">
        <v>8.6900000000000013</v>
      </c>
      <c r="J75" s="88">
        <v>4.6499999999999995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0.48</v>
      </c>
      <c r="Y75">
        <v>25.48</v>
      </c>
      <c r="Z75">
        <v>0.34</v>
      </c>
      <c r="AA75">
        <v>0</v>
      </c>
      <c r="AB75">
        <v>3.2</v>
      </c>
      <c r="AC75">
        <v>0</v>
      </c>
      <c r="AD75">
        <v>4.3099999999999996</v>
      </c>
      <c r="AE75">
        <v>0.34</v>
      </c>
      <c r="AF75">
        <v>53.34</v>
      </c>
      <c r="AG75">
        <v>0.54</v>
      </c>
      <c r="AH75">
        <v>50</v>
      </c>
      <c r="AI75">
        <v>0.37</v>
      </c>
      <c r="AJ75">
        <v>0.38</v>
      </c>
      <c r="AK75">
        <v>0</v>
      </c>
      <c r="AL75">
        <v>0.38</v>
      </c>
      <c r="AM75">
        <v>55</v>
      </c>
      <c r="AN75">
        <v>0</v>
      </c>
      <c r="AO75">
        <v>0.28000000000000003</v>
      </c>
      <c r="AP75">
        <v>0.19</v>
      </c>
      <c r="AQ75">
        <v>120.08</v>
      </c>
      <c r="AR75">
        <v>28.82</v>
      </c>
      <c r="AS75">
        <v>2.88</v>
      </c>
      <c r="AT75">
        <v>9.5500000000000007</v>
      </c>
      <c r="AU75">
        <v>0</v>
      </c>
      <c r="AV75">
        <v>50</v>
      </c>
      <c r="AW75">
        <v>50</v>
      </c>
      <c r="AX75">
        <v>21.94</v>
      </c>
      <c r="AY75">
        <v>10</v>
      </c>
      <c r="AZ75">
        <v>5</v>
      </c>
      <c r="BA75">
        <v>8.31</v>
      </c>
      <c r="BB75">
        <v>100</v>
      </c>
      <c r="BC75">
        <v>125</v>
      </c>
      <c r="BD75">
        <v>15</v>
      </c>
      <c r="BE75">
        <v>19.38</v>
      </c>
    </row>
    <row r="76" spans="7:57">
      <c r="G76" t="s">
        <v>118</v>
      </c>
      <c r="H76" s="115">
        <v>208.12999999999997</v>
      </c>
      <c r="I76" s="88">
        <v>5.91</v>
      </c>
      <c r="J76" s="88">
        <v>4.6499999999999995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15.37</v>
      </c>
      <c r="X76">
        <v>0.48</v>
      </c>
      <c r="Y76">
        <v>25.48</v>
      </c>
      <c r="Z76">
        <v>0.34</v>
      </c>
      <c r="AA76">
        <v>0</v>
      </c>
      <c r="AB76">
        <v>3.2</v>
      </c>
      <c r="AC76">
        <v>0</v>
      </c>
      <c r="AD76">
        <v>4.3099999999999996</v>
      </c>
      <c r="AE76">
        <v>0.34</v>
      </c>
      <c r="AF76">
        <v>53.34</v>
      </c>
      <c r="AG76">
        <v>0.54</v>
      </c>
      <c r="AH76">
        <v>50</v>
      </c>
      <c r="AI76">
        <v>0.37</v>
      </c>
      <c r="AJ76">
        <v>0.38</v>
      </c>
      <c r="AK76">
        <v>0</v>
      </c>
      <c r="AL76">
        <v>0.38</v>
      </c>
      <c r="AM76">
        <v>55</v>
      </c>
      <c r="AN76">
        <v>0</v>
      </c>
      <c r="AO76">
        <v>0.28000000000000003</v>
      </c>
      <c r="AP76">
        <v>0.19</v>
      </c>
      <c r="AQ76">
        <v>120.08</v>
      </c>
      <c r="AR76">
        <v>28.82</v>
      </c>
      <c r="AS76">
        <v>2.88</v>
      </c>
      <c r="AT76">
        <v>9.5500000000000007</v>
      </c>
      <c r="AU76">
        <v>0</v>
      </c>
      <c r="AV76">
        <v>50</v>
      </c>
      <c r="AW76">
        <v>50</v>
      </c>
      <c r="AX76">
        <v>21.94</v>
      </c>
      <c r="AY76">
        <v>10</v>
      </c>
      <c r="AZ76">
        <v>5</v>
      </c>
      <c r="BA76">
        <v>5.53</v>
      </c>
      <c r="BB76">
        <v>100</v>
      </c>
      <c r="BC76">
        <v>125</v>
      </c>
      <c r="BD76">
        <v>15</v>
      </c>
      <c r="BE76">
        <v>12.92</v>
      </c>
    </row>
    <row r="77" spans="7:57">
      <c r="G77" t="s">
        <v>119</v>
      </c>
      <c r="H77" s="115">
        <v>246.82000000000002</v>
      </c>
      <c r="I77" s="88">
        <v>3.15</v>
      </c>
      <c r="J77" s="88">
        <v>4.6499999999999995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25.94</v>
      </c>
      <c r="X77">
        <v>0.48</v>
      </c>
      <c r="Y77">
        <v>25.48</v>
      </c>
      <c r="Z77">
        <v>0.34</v>
      </c>
      <c r="AA77">
        <v>0</v>
      </c>
      <c r="AB77">
        <v>3.2</v>
      </c>
      <c r="AC77">
        <v>0</v>
      </c>
      <c r="AD77">
        <v>4.3099999999999996</v>
      </c>
      <c r="AE77">
        <v>0.34</v>
      </c>
      <c r="AF77">
        <v>53.34</v>
      </c>
      <c r="AG77">
        <v>0.54</v>
      </c>
      <c r="AH77">
        <v>50</v>
      </c>
      <c r="AI77">
        <v>0.37</v>
      </c>
      <c r="AJ77">
        <v>0.38</v>
      </c>
      <c r="AK77">
        <v>0</v>
      </c>
      <c r="AL77">
        <v>0.38</v>
      </c>
      <c r="AM77">
        <v>55</v>
      </c>
      <c r="AN77">
        <v>0</v>
      </c>
      <c r="AO77">
        <v>0.28000000000000003</v>
      </c>
      <c r="AP77">
        <v>0.19</v>
      </c>
      <c r="AQ77">
        <v>120.08</v>
      </c>
      <c r="AR77">
        <v>63.4</v>
      </c>
      <c r="AS77">
        <v>2.88</v>
      </c>
      <c r="AT77">
        <v>9.5500000000000007</v>
      </c>
      <c r="AU77">
        <v>0</v>
      </c>
      <c r="AV77">
        <v>50</v>
      </c>
      <c r="AW77">
        <v>50</v>
      </c>
      <c r="AX77">
        <v>21.94</v>
      </c>
      <c r="AY77">
        <v>10</v>
      </c>
      <c r="AZ77">
        <v>5</v>
      </c>
      <c r="BA77">
        <v>2.77</v>
      </c>
      <c r="BB77">
        <v>100</v>
      </c>
      <c r="BC77">
        <v>125</v>
      </c>
      <c r="BD77">
        <v>15</v>
      </c>
      <c r="BE77">
        <v>6.46</v>
      </c>
    </row>
    <row r="78" spans="7:57">
      <c r="G78" t="s">
        <v>120</v>
      </c>
      <c r="H78" s="115">
        <v>283.93</v>
      </c>
      <c r="I78" s="88">
        <v>1.7599999999999998</v>
      </c>
      <c r="J78" s="88">
        <v>4.6499999999999995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66.28</v>
      </c>
      <c r="X78">
        <v>0.48</v>
      </c>
      <c r="Y78">
        <v>25.48</v>
      </c>
      <c r="Z78">
        <v>0.34</v>
      </c>
      <c r="AA78">
        <v>0</v>
      </c>
      <c r="AB78">
        <v>3.2</v>
      </c>
      <c r="AC78">
        <v>0</v>
      </c>
      <c r="AD78">
        <v>4.3099999999999996</v>
      </c>
      <c r="AE78">
        <v>0.34</v>
      </c>
      <c r="AF78">
        <v>53.34</v>
      </c>
      <c r="AG78">
        <v>0.54</v>
      </c>
      <c r="AH78">
        <v>50</v>
      </c>
      <c r="AI78">
        <v>0.37</v>
      </c>
      <c r="AJ78">
        <v>0.38</v>
      </c>
      <c r="AK78">
        <v>0</v>
      </c>
      <c r="AL78">
        <v>0.38</v>
      </c>
      <c r="AM78">
        <v>55</v>
      </c>
      <c r="AN78">
        <v>0</v>
      </c>
      <c r="AO78">
        <v>0.28000000000000003</v>
      </c>
      <c r="AP78">
        <v>0.19</v>
      </c>
      <c r="AQ78">
        <v>120.08</v>
      </c>
      <c r="AR78">
        <v>63.4</v>
      </c>
      <c r="AS78">
        <v>2.88</v>
      </c>
      <c r="AT78">
        <v>9.5500000000000007</v>
      </c>
      <c r="AU78">
        <v>0</v>
      </c>
      <c r="AV78">
        <v>50</v>
      </c>
      <c r="AW78">
        <v>50</v>
      </c>
      <c r="AX78">
        <v>21.94</v>
      </c>
      <c r="AY78">
        <v>10</v>
      </c>
      <c r="AZ78">
        <v>5</v>
      </c>
      <c r="BA78">
        <v>1.38</v>
      </c>
      <c r="BB78">
        <v>100</v>
      </c>
      <c r="BC78">
        <v>125</v>
      </c>
      <c r="BD78">
        <v>15</v>
      </c>
      <c r="BE78">
        <v>3.23</v>
      </c>
    </row>
    <row r="79" spans="7:57">
      <c r="G79" t="s">
        <v>121</v>
      </c>
      <c r="H79" s="115">
        <v>289.01</v>
      </c>
      <c r="I79" s="88">
        <v>1.8099999999999998</v>
      </c>
      <c r="J79" s="88">
        <v>4.68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71.08</v>
      </c>
      <c r="X79">
        <v>0.54</v>
      </c>
      <c r="Y79">
        <v>25.48</v>
      </c>
      <c r="Z79">
        <v>0.37</v>
      </c>
      <c r="AA79">
        <v>0</v>
      </c>
      <c r="AB79">
        <v>3.2</v>
      </c>
      <c r="AC79">
        <v>0</v>
      </c>
      <c r="AD79">
        <v>4.3099999999999996</v>
      </c>
      <c r="AE79">
        <v>0.37</v>
      </c>
      <c r="AF79">
        <v>53.34</v>
      </c>
      <c r="AG79">
        <v>0.6</v>
      </c>
      <c r="AH79">
        <v>50</v>
      </c>
      <c r="AI79">
        <v>0.41</v>
      </c>
      <c r="AJ79">
        <v>0.43</v>
      </c>
      <c r="AK79">
        <v>0</v>
      </c>
      <c r="AL79">
        <v>0.43</v>
      </c>
      <c r="AM79">
        <v>55</v>
      </c>
      <c r="AN79">
        <v>0</v>
      </c>
      <c r="AO79">
        <v>0.31</v>
      </c>
      <c r="AP79">
        <v>0.2</v>
      </c>
      <c r="AQ79">
        <v>120.08</v>
      </c>
      <c r="AR79">
        <v>63.4</v>
      </c>
      <c r="AS79">
        <v>2.88</v>
      </c>
      <c r="AT79">
        <v>9.5500000000000007</v>
      </c>
      <c r="AU79">
        <v>0</v>
      </c>
      <c r="AV79">
        <v>50</v>
      </c>
      <c r="AW79">
        <v>50</v>
      </c>
      <c r="AX79">
        <v>21.94</v>
      </c>
      <c r="AY79">
        <v>10</v>
      </c>
      <c r="AZ79">
        <v>5</v>
      </c>
      <c r="BA79">
        <v>1.38</v>
      </c>
      <c r="BB79">
        <v>100</v>
      </c>
      <c r="BC79">
        <v>125</v>
      </c>
      <c r="BD79">
        <v>15</v>
      </c>
      <c r="BE79">
        <v>3.23</v>
      </c>
    </row>
    <row r="80" spans="7:57">
      <c r="G80" t="s">
        <v>122</v>
      </c>
      <c r="H80" s="115">
        <v>322.28999999999996</v>
      </c>
      <c r="I80" s="88">
        <v>0.43</v>
      </c>
      <c r="J80" s="88">
        <v>4.68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107.59</v>
      </c>
      <c r="X80">
        <v>0.54</v>
      </c>
      <c r="Y80">
        <v>25.48</v>
      </c>
      <c r="Z80">
        <v>0.37</v>
      </c>
      <c r="AA80">
        <v>0</v>
      </c>
      <c r="AB80">
        <v>3.2</v>
      </c>
      <c r="AC80">
        <v>0</v>
      </c>
      <c r="AD80">
        <v>4.3099999999999996</v>
      </c>
      <c r="AE80">
        <v>0.37</v>
      </c>
      <c r="AF80">
        <v>53.34</v>
      </c>
      <c r="AG80">
        <v>0.6</v>
      </c>
      <c r="AH80">
        <v>50</v>
      </c>
      <c r="AI80">
        <v>0.41</v>
      </c>
      <c r="AJ80">
        <v>0.43</v>
      </c>
      <c r="AK80">
        <v>0</v>
      </c>
      <c r="AL80">
        <v>0.43</v>
      </c>
      <c r="AM80">
        <v>55</v>
      </c>
      <c r="AN80">
        <v>0</v>
      </c>
      <c r="AO80">
        <v>0.31</v>
      </c>
      <c r="AP80">
        <v>0.2</v>
      </c>
      <c r="AQ80">
        <v>120.08</v>
      </c>
      <c r="AR80">
        <v>63.4</v>
      </c>
      <c r="AS80">
        <v>2.88</v>
      </c>
      <c r="AT80">
        <v>9.5500000000000007</v>
      </c>
      <c r="AU80">
        <v>0</v>
      </c>
      <c r="AV80">
        <v>50</v>
      </c>
      <c r="AW80">
        <v>50</v>
      </c>
      <c r="AX80">
        <v>21.94</v>
      </c>
      <c r="AY80">
        <v>10</v>
      </c>
      <c r="AZ80">
        <v>5</v>
      </c>
      <c r="BA80">
        <v>0</v>
      </c>
      <c r="BB80">
        <v>100</v>
      </c>
      <c r="BC80">
        <v>125</v>
      </c>
      <c r="BD80">
        <v>15</v>
      </c>
      <c r="BE80">
        <v>0</v>
      </c>
    </row>
    <row r="81" spans="7:57">
      <c r="G81" t="s">
        <v>123</v>
      </c>
      <c r="H81" s="115">
        <v>332.84999999999997</v>
      </c>
      <c r="I81" s="88">
        <v>0.43</v>
      </c>
      <c r="J81" s="88">
        <v>4.68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118.15</v>
      </c>
      <c r="X81">
        <v>0.54</v>
      </c>
      <c r="Y81">
        <v>25.48</v>
      </c>
      <c r="Z81">
        <v>0.37</v>
      </c>
      <c r="AA81">
        <v>0</v>
      </c>
      <c r="AB81">
        <v>3.2</v>
      </c>
      <c r="AC81">
        <v>0</v>
      </c>
      <c r="AD81">
        <v>4.3099999999999996</v>
      </c>
      <c r="AE81">
        <v>0.37</v>
      </c>
      <c r="AF81">
        <v>53.34</v>
      </c>
      <c r="AG81">
        <v>0.6</v>
      </c>
      <c r="AH81">
        <v>50</v>
      </c>
      <c r="AI81">
        <v>0.41</v>
      </c>
      <c r="AJ81">
        <v>0.43</v>
      </c>
      <c r="AK81">
        <v>0</v>
      </c>
      <c r="AL81">
        <v>0.43</v>
      </c>
      <c r="AM81">
        <v>55</v>
      </c>
      <c r="AN81">
        <v>0</v>
      </c>
      <c r="AO81">
        <v>0.31</v>
      </c>
      <c r="AP81">
        <v>0.2</v>
      </c>
      <c r="AQ81">
        <v>120.08</v>
      </c>
      <c r="AR81">
        <v>63.4</v>
      </c>
      <c r="AS81">
        <v>2.88</v>
      </c>
      <c r="AT81">
        <v>9.5500000000000007</v>
      </c>
      <c r="AU81">
        <v>0</v>
      </c>
      <c r="AV81">
        <v>50</v>
      </c>
      <c r="AW81">
        <v>50</v>
      </c>
      <c r="AX81">
        <v>21.94</v>
      </c>
      <c r="AY81">
        <v>10</v>
      </c>
      <c r="AZ81">
        <v>5</v>
      </c>
      <c r="BA81">
        <v>0</v>
      </c>
      <c r="BB81">
        <v>100</v>
      </c>
      <c r="BC81">
        <v>125</v>
      </c>
      <c r="BD81">
        <v>15</v>
      </c>
      <c r="BE81">
        <v>0</v>
      </c>
    </row>
    <row r="82" spans="7:57">
      <c r="G82" t="s">
        <v>124</v>
      </c>
      <c r="H82" s="115">
        <v>349.17999999999995</v>
      </c>
      <c r="I82" s="88">
        <v>0.43</v>
      </c>
      <c r="J82" s="88">
        <v>4.68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134.47999999999999</v>
      </c>
      <c r="X82">
        <v>0.54</v>
      </c>
      <c r="Y82">
        <v>25.48</v>
      </c>
      <c r="Z82">
        <v>0.37</v>
      </c>
      <c r="AA82">
        <v>0</v>
      </c>
      <c r="AB82">
        <v>3.2</v>
      </c>
      <c r="AC82">
        <v>0</v>
      </c>
      <c r="AD82">
        <v>4.3099999999999996</v>
      </c>
      <c r="AE82">
        <v>0.37</v>
      </c>
      <c r="AF82">
        <v>53.34</v>
      </c>
      <c r="AG82">
        <v>0.6</v>
      </c>
      <c r="AH82">
        <v>50</v>
      </c>
      <c r="AI82">
        <v>0.41</v>
      </c>
      <c r="AJ82">
        <v>0.43</v>
      </c>
      <c r="AK82">
        <v>0</v>
      </c>
      <c r="AL82">
        <v>0.43</v>
      </c>
      <c r="AM82">
        <v>55</v>
      </c>
      <c r="AN82">
        <v>0</v>
      </c>
      <c r="AO82">
        <v>0.31</v>
      </c>
      <c r="AP82">
        <v>0.2</v>
      </c>
      <c r="AQ82">
        <v>120.08</v>
      </c>
      <c r="AR82">
        <v>63.4</v>
      </c>
      <c r="AS82">
        <v>2.88</v>
      </c>
      <c r="AT82">
        <v>9.5500000000000007</v>
      </c>
      <c r="AU82">
        <v>0</v>
      </c>
      <c r="AV82">
        <v>50</v>
      </c>
      <c r="AW82">
        <v>50</v>
      </c>
      <c r="AX82">
        <v>21.94</v>
      </c>
      <c r="AY82">
        <v>10</v>
      </c>
      <c r="AZ82">
        <v>5</v>
      </c>
      <c r="BA82">
        <v>0</v>
      </c>
      <c r="BB82">
        <v>100</v>
      </c>
      <c r="BC82">
        <v>125</v>
      </c>
      <c r="BD82">
        <v>15</v>
      </c>
      <c r="BE82">
        <v>0</v>
      </c>
    </row>
    <row r="83" spans="7:57">
      <c r="G83" t="s">
        <v>125</v>
      </c>
      <c r="H83" s="115">
        <v>361.66999999999996</v>
      </c>
      <c r="I83" s="88">
        <v>0.43</v>
      </c>
      <c r="J83" s="88">
        <v>4.7700000000000005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146.97</v>
      </c>
      <c r="X83">
        <v>0.54</v>
      </c>
      <c r="Y83">
        <v>25.48</v>
      </c>
      <c r="Z83">
        <v>0.37</v>
      </c>
      <c r="AA83">
        <v>0</v>
      </c>
      <c r="AB83">
        <v>3.2</v>
      </c>
      <c r="AC83">
        <v>0</v>
      </c>
      <c r="AD83">
        <v>4.4000000000000004</v>
      </c>
      <c r="AE83">
        <v>0.37</v>
      </c>
      <c r="AF83">
        <v>53.34</v>
      </c>
      <c r="AG83">
        <v>0.6</v>
      </c>
      <c r="AH83">
        <v>50</v>
      </c>
      <c r="AI83">
        <v>0.41</v>
      </c>
      <c r="AJ83">
        <v>0.43</v>
      </c>
      <c r="AK83">
        <v>0</v>
      </c>
      <c r="AL83">
        <v>0.43</v>
      </c>
      <c r="AM83">
        <v>55</v>
      </c>
      <c r="AN83">
        <v>0</v>
      </c>
      <c r="AO83">
        <v>0.31</v>
      </c>
      <c r="AP83">
        <v>0.2</v>
      </c>
      <c r="AQ83">
        <v>120.08</v>
      </c>
      <c r="AR83">
        <v>63.4</v>
      </c>
      <c r="AS83">
        <v>2.88</v>
      </c>
      <c r="AT83">
        <v>9.5500000000000007</v>
      </c>
      <c r="AU83">
        <v>0</v>
      </c>
      <c r="AV83">
        <v>50</v>
      </c>
      <c r="AW83">
        <v>50</v>
      </c>
      <c r="AX83">
        <v>21.94</v>
      </c>
      <c r="AY83">
        <v>10</v>
      </c>
      <c r="AZ83">
        <v>5</v>
      </c>
      <c r="BA83">
        <v>0</v>
      </c>
      <c r="BB83">
        <v>100</v>
      </c>
      <c r="BC83">
        <v>125</v>
      </c>
      <c r="BD83">
        <v>15</v>
      </c>
      <c r="BE83">
        <v>0</v>
      </c>
    </row>
    <row r="84" spans="7:57">
      <c r="G84" t="s">
        <v>126</v>
      </c>
      <c r="H84" s="115">
        <v>343.41999999999996</v>
      </c>
      <c r="I84" s="88">
        <v>0.43</v>
      </c>
      <c r="J84" s="88">
        <v>4.7700000000000005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128.72</v>
      </c>
      <c r="X84">
        <v>0.54</v>
      </c>
      <c r="Y84">
        <v>25.48</v>
      </c>
      <c r="Z84">
        <v>0.37</v>
      </c>
      <c r="AA84">
        <v>0</v>
      </c>
      <c r="AB84">
        <v>3.2</v>
      </c>
      <c r="AC84">
        <v>0</v>
      </c>
      <c r="AD84">
        <v>4.4000000000000004</v>
      </c>
      <c r="AE84">
        <v>0.37</v>
      </c>
      <c r="AF84">
        <v>53.34</v>
      </c>
      <c r="AG84">
        <v>0.6</v>
      </c>
      <c r="AH84">
        <v>50</v>
      </c>
      <c r="AI84">
        <v>0.41</v>
      </c>
      <c r="AJ84">
        <v>0.43</v>
      </c>
      <c r="AK84">
        <v>0</v>
      </c>
      <c r="AL84">
        <v>0.43</v>
      </c>
      <c r="AM84">
        <v>55</v>
      </c>
      <c r="AN84">
        <v>0</v>
      </c>
      <c r="AO84">
        <v>0.31</v>
      </c>
      <c r="AP84">
        <v>0.2</v>
      </c>
      <c r="AQ84">
        <v>120.08</v>
      </c>
      <c r="AR84">
        <v>63.4</v>
      </c>
      <c r="AS84">
        <v>2.88</v>
      </c>
      <c r="AT84">
        <v>9.5500000000000007</v>
      </c>
      <c r="AU84">
        <v>0</v>
      </c>
      <c r="AV84">
        <v>50</v>
      </c>
      <c r="AW84">
        <v>50</v>
      </c>
      <c r="AX84">
        <v>21.94</v>
      </c>
      <c r="AY84">
        <v>10</v>
      </c>
      <c r="AZ84">
        <v>5</v>
      </c>
      <c r="BA84">
        <v>0</v>
      </c>
      <c r="BB84">
        <v>100</v>
      </c>
      <c r="BC84">
        <v>125</v>
      </c>
      <c r="BD84">
        <v>15</v>
      </c>
      <c r="BE84">
        <v>0</v>
      </c>
    </row>
    <row r="85" spans="7:57">
      <c r="G85" t="s">
        <v>127</v>
      </c>
      <c r="H85" s="115">
        <v>343.41999999999996</v>
      </c>
      <c r="I85" s="88">
        <v>0.43</v>
      </c>
      <c r="J85" s="88">
        <v>4.7700000000000005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128.72</v>
      </c>
      <c r="X85">
        <v>0.54</v>
      </c>
      <c r="Y85">
        <v>25.48</v>
      </c>
      <c r="Z85">
        <v>0.37</v>
      </c>
      <c r="AA85">
        <v>0</v>
      </c>
      <c r="AB85">
        <v>3.2</v>
      </c>
      <c r="AC85">
        <v>0</v>
      </c>
      <c r="AD85">
        <v>4.4000000000000004</v>
      </c>
      <c r="AE85">
        <v>0.37</v>
      </c>
      <c r="AF85">
        <v>53.34</v>
      </c>
      <c r="AG85">
        <v>0.6</v>
      </c>
      <c r="AH85">
        <v>50</v>
      </c>
      <c r="AI85">
        <v>0.41</v>
      </c>
      <c r="AJ85">
        <v>0.43</v>
      </c>
      <c r="AK85">
        <v>0</v>
      </c>
      <c r="AL85">
        <v>0.43</v>
      </c>
      <c r="AM85">
        <v>55</v>
      </c>
      <c r="AN85">
        <v>0</v>
      </c>
      <c r="AO85">
        <v>0.31</v>
      </c>
      <c r="AP85">
        <v>0.2</v>
      </c>
      <c r="AQ85">
        <v>120.08</v>
      </c>
      <c r="AR85">
        <v>63.4</v>
      </c>
      <c r="AS85">
        <v>2.88</v>
      </c>
      <c r="AT85">
        <v>9.5500000000000007</v>
      </c>
      <c r="AU85">
        <v>0</v>
      </c>
      <c r="AV85">
        <v>50</v>
      </c>
      <c r="AW85">
        <v>50</v>
      </c>
      <c r="AX85">
        <v>21.94</v>
      </c>
      <c r="AY85">
        <v>10</v>
      </c>
      <c r="AZ85">
        <v>5</v>
      </c>
      <c r="BA85">
        <v>0</v>
      </c>
      <c r="BB85">
        <v>100</v>
      </c>
      <c r="BC85">
        <v>125</v>
      </c>
      <c r="BD85">
        <v>15</v>
      </c>
      <c r="BE85">
        <v>0</v>
      </c>
    </row>
    <row r="86" spans="7:57">
      <c r="G86" t="s">
        <v>128</v>
      </c>
      <c r="H86" s="115">
        <v>336.7</v>
      </c>
      <c r="I86" s="88">
        <v>0.43</v>
      </c>
      <c r="J86" s="88">
        <v>4.7700000000000005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122</v>
      </c>
      <c r="X86">
        <v>0.54</v>
      </c>
      <c r="Y86">
        <v>25.48</v>
      </c>
      <c r="Z86">
        <v>0.37</v>
      </c>
      <c r="AA86">
        <v>0</v>
      </c>
      <c r="AB86">
        <v>3.2</v>
      </c>
      <c r="AC86">
        <v>0</v>
      </c>
      <c r="AD86">
        <v>4.4000000000000004</v>
      </c>
      <c r="AE86">
        <v>0.37</v>
      </c>
      <c r="AF86">
        <v>53.34</v>
      </c>
      <c r="AG86">
        <v>0.6</v>
      </c>
      <c r="AH86">
        <v>50</v>
      </c>
      <c r="AI86">
        <v>0.41</v>
      </c>
      <c r="AJ86">
        <v>0.43</v>
      </c>
      <c r="AK86">
        <v>0</v>
      </c>
      <c r="AL86">
        <v>0.43</v>
      </c>
      <c r="AM86">
        <v>55</v>
      </c>
      <c r="AN86">
        <v>0</v>
      </c>
      <c r="AO86">
        <v>0.31</v>
      </c>
      <c r="AP86">
        <v>0.2</v>
      </c>
      <c r="AQ86">
        <v>120.08</v>
      </c>
      <c r="AR86">
        <v>63.4</v>
      </c>
      <c r="AS86">
        <v>2.88</v>
      </c>
      <c r="AT86">
        <v>9.5500000000000007</v>
      </c>
      <c r="AU86">
        <v>0</v>
      </c>
      <c r="AV86">
        <v>50</v>
      </c>
      <c r="AW86">
        <v>50</v>
      </c>
      <c r="AX86">
        <v>21.94</v>
      </c>
      <c r="AY86">
        <v>10</v>
      </c>
      <c r="AZ86">
        <v>5</v>
      </c>
      <c r="BA86">
        <v>0</v>
      </c>
      <c r="BB86">
        <v>100</v>
      </c>
      <c r="BC86">
        <v>125</v>
      </c>
      <c r="BD86">
        <v>15</v>
      </c>
      <c r="BE86">
        <v>0</v>
      </c>
    </row>
    <row r="87" spans="7:57">
      <c r="G87" t="s">
        <v>129</v>
      </c>
      <c r="H87" s="115">
        <v>297.35999999999996</v>
      </c>
      <c r="I87" s="88">
        <v>0.35</v>
      </c>
      <c r="J87" s="88">
        <v>4.8899999999999997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82.61</v>
      </c>
      <c r="X87">
        <v>0.56999999999999995</v>
      </c>
      <c r="Y87">
        <v>25.48</v>
      </c>
      <c r="Z87">
        <v>0.39</v>
      </c>
      <c r="AA87">
        <v>0</v>
      </c>
      <c r="AB87">
        <v>3.2</v>
      </c>
      <c r="AC87">
        <v>0</v>
      </c>
      <c r="AD87">
        <v>4.5</v>
      </c>
      <c r="AE87">
        <v>0.39</v>
      </c>
      <c r="AF87">
        <v>53.34</v>
      </c>
      <c r="AG87">
        <v>0.63</v>
      </c>
      <c r="AH87">
        <v>50</v>
      </c>
      <c r="AI87">
        <v>0.44</v>
      </c>
      <c r="AJ87">
        <v>0.35</v>
      </c>
      <c r="AK87">
        <v>0</v>
      </c>
      <c r="AL87">
        <v>0.35</v>
      </c>
      <c r="AM87">
        <v>55</v>
      </c>
      <c r="AN87">
        <v>0</v>
      </c>
      <c r="AO87">
        <v>0.33</v>
      </c>
      <c r="AP87">
        <v>0.2</v>
      </c>
      <c r="AQ87">
        <v>120.08</v>
      </c>
      <c r="AR87">
        <v>63.4</v>
      </c>
      <c r="AS87">
        <v>2.88</v>
      </c>
      <c r="AT87">
        <v>9.5500000000000007</v>
      </c>
      <c r="AU87">
        <v>0</v>
      </c>
      <c r="AV87">
        <v>50</v>
      </c>
      <c r="AW87">
        <v>50</v>
      </c>
      <c r="AX87">
        <v>21.94</v>
      </c>
      <c r="AY87">
        <v>10</v>
      </c>
      <c r="AZ87">
        <v>5</v>
      </c>
      <c r="BA87">
        <v>0</v>
      </c>
      <c r="BB87">
        <v>100</v>
      </c>
      <c r="BC87">
        <v>125</v>
      </c>
      <c r="BD87">
        <v>15</v>
      </c>
      <c r="BE87">
        <v>0</v>
      </c>
    </row>
    <row r="88" spans="7:57">
      <c r="G88" t="s">
        <v>130</v>
      </c>
      <c r="H88" s="115">
        <v>272.39</v>
      </c>
      <c r="I88" s="88">
        <v>0.35</v>
      </c>
      <c r="J88" s="88">
        <v>4.8899999999999997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57.64</v>
      </c>
      <c r="X88">
        <v>0.56999999999999995</v>
      </c>
      <c r="Y88">
        <v>25.48</v>
      </c>
      <c r="Z88">
        <v>0.39</v>
      </c>
      <c r="AA88">
        <v>0</v>
      </c>
      <c r="AB88">
        <v>3.2</v>
      </c>
      <c r="AC88">
        <v>0</v>
      </c>
      <c r="AD88">
        <v>4.5</v>
      </c>
      <c r="AE88">
        <v>0.39</v>
      </c>
      <c r="AF88">
        <v>53.34</v>
      </c>
      <c r="AG88">
        <v>0.63</v>
      </c>
      <c r="AH88">
        <v>50</v>
      </c>
      <c r="AI88">
        <v>0.44</v>
      </c>
      <c r="AJ88">
        <v>0.35</v>
      </c>
      <c r="AK88">
        <v>0</v>
      </c>
      <c r="AL88">
        <v>0.35</v>
      </c>
      <c r="AM88">
        <v>55</v>
      </c>
      <c r="AN88">
        <v>0</v>
      </c>
      <c r="AO88">
        <v>0.33</v>
      </c>
      <c r="AP88">
        <v>0.2</v>
      </c>
      <c r="AQ88">
        <v>120.08</v>
      </c>
      <c r="AR88">
        <v>63.4</v>
      </c>
      <c r="AS88">
        <v>2.88</v>
      </c>
      <c r="AT88">
        <v>9.5500000000000007</v>
      </c>
      <c r="AU88">
        <v>0</v>
      </c>
      <c r="AV88">
        <v>50</v>
      </c>
      <c r="AW88">
        <v>50</v>
      </c>
      <c r="AX88">
        <v>21.94</v>
      </c>
      <c r="AY88">
        <v>10</v>
      </c>
      <c r="AZ88">
        <v>5</v>
      </c>
      <c r="BA88">
        <v>0</v>
      </c>
      <c r="BB88">
        <v>100</v>
      </c>
      <c r="BC88">
        <v>125</v>
      </c>
      <c r="BD88">
        <v>15</v>
      </c>
      <c r="BE88">
        <v>0</v>
      </c>
    </row>
    <row r="89" spans="7:57">
      <c r="G89" t="s">
        <v>131</v>
      </c>
      <c r="H89" s="115">
        <v>265.65999999999997</v>
      </c>
      <c r="I89" s="88">
        <v>0.35</v>
      </c>
      <c r="J89" s="88">
        <v>4.8899999999999997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114.31</v>
      </c>
      <c r="X89">
        <v>0.56999999999999995</v>
      </c>
      <c r="Y89">
        <v>25.48</v>
      </c>
      <c r="Z89">
        <v>0.39</v>
      </c>
      <c r="AA89">
        <v>0</v>
      </c>
      <c r="AB89">
        <v>3.2</v>
      </c>
      <c r="AC89">
        <v>0</v>
      </c>
      <c r="AD89">
        <v>4.5</v>
      </c>
      <c r="AE89">
        <v>0.39</v>
      </c>
      <c r="AF89">
        <v>53.34</v>
      </c>
      <c r="AG89">
        <v>0.63</v>
      </c>
      <c r="AH89">
        <v>50</v>
      </c>
      <c r="AI89">
        <v>0.44</v>
      </c>
      <c r="AJ89">
        <v>0.35</v>
      </c>
      <c r="AK89">
        <v>0</v>
      </c>
      <c r="AL89">
        <v>0.35</v>
      </c>
      <c r="AM89">
        <v>55</v>
      </c>
      <c r="AN89">
        <v>0</v>
      </c>
      <c r="AO89">
        <v>0.33</v>
      </c>
      <c r="AP89">
        <v>0.2</v>
      </c>
      <c r="AQ89">
        <v>120.08</v>
      </c>
      <c r="AR89">
        <v>0</v>
      </c>
      <c r="AS89">
        <v>2.88</v>
      </c>
      <c r="AT89">
        <v>9.5500000000000007</v>
      </c>
      <c r="AU89">
        <v>0</v>
      </c>
      <c r="AV89">
        <v>50</v>
      </c>
      <c r="AW89">
        <v>50</v>
      </c>
      <c r="AX89">
        <v>21.94</v>
      </c>
      <c r="AY89">
        <v>10</v>
      </c>
      <c r="AZ89">
        <v>5</v>
      </c>
      <c r="BA89">
        <v>0</v>
      </c>
      <c r="BB89">
        <v>100</v>
      </c>
      <c r="BC89">
        <v>125</v>
      </c>
      <c r="BD89">
        <v>15</v>
      </c>
      <c r="BE89">
        <v>0</v>
      </c>
    </row>
    <row r="90" spans="7:57">
      <c r="G90" t="s">
        <v>132</v>
      </c>
      <c r="H90" s="115">
        <v>213.78999999999996</v>
      </c>
      <c r="I90" s="88">
        <v>0.35</v>
      </c>
      <c r="J90" s="88">
        <v>4.8899999999999997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62.44</v>
      </c>
      <c r="X90">
        <v>0.56999999999999995</v>
      </c>
      <c r="Y90">
        <v>25.48</v>
      </c>
      <c r="Z90">
        <v>0.39</v>
      </c>
      <c r="AA90">
        <v>0</v>
      </c>
      <c r="AB90">
        <v>3.2</v>
      </c>
      <c r="AC90">
        <v>0</v>
      </c>
      <c r="AD90">
        <v>4.5</v>
      </c>
      <c r="AE90">
        <v>0.39</v>
      </c>
      <c r="AF90">
        <v>53.34</v>
      </c>
      <c r="AG90">
        <v>0.63</v>
      </c>
      <c r="AH90">
        <v>50</v>
      </c>
      <c r="AI90">
        <v>0.44</v>
      </c>
      <c r="AJ90">
        <v>0.35</v>
      </c>
      <c r="AK90">
        <v>0</v>
      </c>
      <c r="AL90">
        <v>0.35</v>
      </c>
      <c r="AM90">
        <v>55</v>
      </c>
      <c r="AN90">
        <v>0</v>
      </c>
      <c r="AO90">
        <v>0.33</v>
      </c>
      <c r="AP90">
        <v>0.2</v>
      </c>
      <c r="AQ90">
        <v>120.08</v>
      </c>
      <c r="AR90">
        <v>0</v>
      </c>
      <c r="AS90">
        <v>2.88</v>
      </c>
      <c r="AT90">
        <v>9.5500000000000007</v>
      </c>
      <c r="AU90">
        <v>0</v>
      </c>
      <c r="AV90">
        <v>50</v>
      </c>
      <c r="AW90">
        <v>50</v>
      </c>
      <c r="AX90">
        <v>21.94</v>
      </c>
      <c r="AY90">
        <v>10</v>
      </c>
      <c r="AZ90">
        <v>5</v>
      </c>
      <c r="BA90">
        <v>0</v>
      </c>
      <c r="BB90">
        <v>100</v>
      </c>
      <c r="BC90">
        <v>125</v>
      </c>
      <c r="BD90">
        <v>15</v>
      </c>
      <c r="BE90">
        <v>0</v>
      </c>
    </row>
    <row r="91" spans="7:57">
      <c r="G91" t="s">
        <v>133</v>
      </c>
      <c r="H91" s="115">
        <v>151.35</v>
      </c>
      <c r="I91" s="88">
        <v>0.35</v>
      </c>
      <c r="J91" s="88">
        <v>4.8899999999999997</v>
      </c>
      <c r="K91" s="88">
        <v>0</v>
      </c>
      <c r="L91" s="88">
        <v>0</v>
      </c>
      <c r="M91" s="116">
        <v>0</v>
      </c>
      <c r="N91" s="115">
        <v>397.49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0.56999999999999995</v>
      </c>
      <c r="Y91">
        <v>25.48</v>
      </c>
      <c r="Z91">
        <v>0.39</v>
      </c>
      <c r="AA91">
        <v>0</v>
      </c>
      <c r="AB91">
        <v>3.2</v>
      </c>
      <c r="AC91">
        <v>45.13</v>
      </c>
      <c r="AD91">
        <v>4.5</v>
      </c>
      <c r="AE91">
        <v>0.39</v>
      </c>
      <c r="AF91">
        <v>53.34</v>
      </c>
      <c r="AG91">
        <v>0.63</v>
      </c>
      <c r="AH91">
        <v>50</v>
      </c>
      <c r="AI91">
        <v>0.44</v>
      </c>
      <c r="AJ91">
        <v>0.35</v>
      </c>
      <c r="AK91">
        <v>134.6</v>
      </c>
      <c r="AL91">
        <v>0.35</v>
      </c>
      <c r="AM91">
        <v>55</v>
      </c>
      <c r="AN91">
        <v>0</v>
      </c>
      <c r="AO91">
        <v>0.33</v>
      </c>
      <c r="AP91">
        <v>0.2</v>
      </c>
      <c r="AQ91">
        <v>120.08</v>
      </c>
      <c r="AR91">
        <v>0</v>
      </c>
      <c r="AS91">
        <v>2.88</v>
      </c>
      <c r="AT91">
        <v>9.5500000000000007</v>
      </c>
      <c r="AU91">
        <v>0</v>
      </c>
      <c r="AV91">
        <v>50</v>
      </c>
      <c r="AW91">
        <v>50</v>
      </c>
      <c r="AX91">
        <v>21.94</v>
      </c>
      <c r="AY91">
        <v>10</v>
      </c>
      <c r="AZ91">
        <v>5</v>
      </c>
      <c r="BA91">
        <v>0</v>
      </c>
      <c r="BB91">
        <v>100</v>
      </c>
      <c r="BC91">
        <v>125</v>
      </c>
      <c r="BD91">
        <v>15</v>
      </c>
      <c r="BE91">
        <v>0</v>
      </c>
    </row>
    <row r="92" spans="7:57">
      <c r="G92" t="s">
        <v>134</v>
      </c>
      <c r="H92" s="115">
        <v>151.35</v>
      </c>
      <c r="I92" s="88">
        <v>0.35</v>
      </c>
      <c r="J92" s="88">
        <v>4.8899999999999997</v>
      </c>
      <c r="K92" s="88">
        <v>0</v>
      </c>
      <c r="L92" s="88">
        <v>0</v>
      </c>
      <c r="M92" s="116">
        <v>0</v>
      </c>
      <c r="N92" s="115">
        <v>397.49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0.56999999999999995</v>
      </c>
      <c r="Y92">
        <v>25.48</v>
      </c>
      <c r="Z92">
        <v>0.39</v>
      </c>
      <c r="AA92">
        <v>0</v>
      </c>
      <c r="AB92">
        <v>3.2</v>
      </c>
      <c r="AC92">
        <v>45.13</v>
      </c>
      <c r="AD92">
        <v>4.5</v>
      </c>
      <c r="AE92">
        <v>0.39</v>
      </c>
      <c r="AF92">
        <v>53.34</v>
      </c>
      <c r="AG92">
        <v>0.63</v>
      </c>
      <c r="AH92">
        <v>50</v>
      </c>
      <c r="AI92">
        <v>0.44</v>
      </c>
      <c r="AJ92">
        <v>0.35</v>
      </c>
      <c r="AK92">
        <v>134.6</v>
      </c>
      <c r="AL92">
        <v>0.35</v>
      </c>
      <c r="AM92">
        <v>55</v>
      </c>
      <c r="AN92">
        <v>0</v>
      </c>
      <c r="AO92">
        <v>0.33</v>
      </c>
      <c r="AP92">
        <v>0.2</v>
      </c>
      <c r="AQ92">
        <v>120.08</v>
      </c>
      <c r="AR92">
        <v>0</v>
      </c>
      <c r="AS92">
        <v>2.88</v>
      </c>
      <c r="AT92">
        <v>9.5500000000000007</v>
      </c>
      <c r="AU92">
        <v>0</v>
      </c>
      <c r="AV92">
        <v>50</v>
      </c>
      <c r="AW92">
        <v>50</v>
      </c>
      <c r="AX92">
        <v>21.94</v>
      </c>
      <c r="AY92">
        <v>10</v>
      </c>
      <c r="AZ92">
        <v>5</v>
      </c>
      <c r="BA92">
        <v>0</v>
      </c>
      <c r="BB92">
        <v>100</v>
      </c>
      <c r="BC92">
        <v>125</v>
      </c>
      <c r="BD92">
        <v>15</v>
      </c>
      <c r="BE92">
        <v>0</v>
      </c>
    </row>
    <row r="93" spans="7:57">
      <c r="G93" t="s">
        <v>135</v>
      </c>
      <c r="H93" s="115">
        <v>151.35</v>
      </c>
      <c r="I93" s="88">
        <v>0.35</v>
      </c>
      <c r="J93" s="88">
        <v>4.8899999999999997</v>
      </c>
      <c r="K93" s="88">
        <v>0</v>
      </c>
      <c r="L93" s="88">
        <v>0</v>
      </c>
      <c r="M93" s="116">
        <v>0</v>
      </c>
      <c r="N93" s="115">
        <v>397.49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0.56999999999999995</v>
      </c>
      <c r="Y93">
        <v>25.48</v>
      </c>
      <c r="Z93">
        <v>0.39</v>
      </c>
      <c r="AA93">
        <v>0</v>
      </c>
      <c r="AB93">
        <v>3.2</v>
      </c>
      <c r="AC93">
        <v>45.13</v>
      </c>
      <c r="AD93">
        <v>4.5</v>
      </c>
      <c r="AE93">
        <v>0.39</v>
      </c>
      <c r="AF93">
        <v>53.34</v>
      </c>
      <c r="AG93">
        <v>0.63</v>
      </c>
      <c r="AH93">
        <v>50</v>
      </c>
      <c r="AI93">
        <v>0.44</v>
      </c>
      <c r="AJ93">
        <v>0.35</v>
      </c>
      <c r="AK93">
        <v>134.6</v>
      </c>
      <c r="AL93">
        <v>0.35</v>
      </c>
      <c r="AM93">
        <v>55</v>
      </c>
      <c r="AN93">
        <v>0</v>
      </c>
      <c r="AO93">
        <v>0.33</v>
      </c>
      <c r="AP93">
        <v>0.2</v>
      </c>
      <c r="AQ93">
        <v>120.08</v>
      </c>
      <c r="AR93">
        <v>0</v>
      </c>
      <c r="AS93">
        <v>2.88</v>
      </c>
      <c r="AT93">
        <v>9.5500000000000007</v>
      </c>
      <c r="AU93">
        <v>0</v>
      </c>
      <c r="AV93">
        <v>50</v>
      </c>
      <c r="AW93">
        <v>50</v>
      </c>
      <c r="AX93">
        <v>21.94</v>
      </c>
      <c r="AY93">
        <v>10</v>
      </c>
      <c r="AZ93">
        <v>5</v>
      </c>
      <c r="BA93">
        <v>0</v>
      </c>
      <c r="BB93">
        <v>100</v>
      </c>
      <c r="BC93">
        <v>125</v>
      </c>
      <c r="BD93">
        <v>15</v>
      </c>
      <c r="BE93">
        <v>0</v>
      </c>
    </row>
    <row r="94" spans="7:57">
      <c r="G94" t="s">
        <v>136</v>
      </c>
      <c r="H94" s="115">
        <v>151.35</v>
      </c>
      <c r="I94" s="88">
        <v>0.35</v>
      </c>
      <c r="J94" s="88">
        <v>4.8899999999999997</v>
      </c>
      <c r="K94" s="88">
        <v>0</v>
      </c>
      <c r="L94" s="88">
        <v>0</v>
      </c>
      <c r="M94" s="116">
        <v>0</v>
      </c>
      <c r="N94" s="115">
        <v>397.49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0.56999999999999995</v>
      </c>
      <c r="Y94">
        <v>25.48</v>
      </c>
      <c r="Z94">
        <v>0.39</v>
      </c>
      <c r="AA94">
        <v>0</v>
      </c>
      <c r="AB94">
        <v>3.2</v>
      </c>
      <c r="AC94">
        <v>45.13</v>
      </c>
      <c r="AD94">
        <v>4.5</v>
      </c>
      <c r="AE94">
        <v>0.39</v>
      </c>
      <c r="AF94">
        <v>53.34</v>
      </c>
      <c r="AG94">
        <v>0.63</v>
      </c>
      <c r="AH94">
        <v>50</v>
      </c>
      <c r="AI94">
        <v>0.44</v>
      </c>
      <c r="AJ94">
        <v>0.35</v>
      </c>
      <c r="AK94">
        <v>134.6</v>
      </c>
      <c r="AL94">
        <v>0.35</v>
      </c>
      <c r="AM94">
        <v>55</v>
      </c>
      <c r="AN94">
        <v>0</v>
      </c>
      <c r="AO94">
        <v>0.33</v>
      </c>
      <c r="AP94">
        <v>0.2</v>
      </c>
      <c r="AQ94">
        <v>120.08</v>
      </c>
      <c r="AR94">
        <v>0</v>
      </c>
      <c r="AS94">
        <v>2.88</v>
      </c>
      <c r="AT94">
        <v>9.5500000000000007</v>
      </c>
      <c r="AU94">
        <v>0</v>
      </c>
      <c r="AV94">
        <v>50</v>
      </c>
      <c r="AW94">
        <v>50</v>
      </c>
      <c r="AX94">
        <v>21.94</v>
      </c>
      <c r="AY94">
        <v>10</v>
      </c>
      <c r="AZ94">
        <v>5</v>
      </c>
      <c r="BA94">
        <v>0</v>
      </c>
      <c r="BB94">
        <v>100</v>
      </c>
      <c r="BC94">
        <v>125</v>
      </c>
      <c r="BD94">
        <v>15</v>
      </c>
      <c r="BE94">
        <v>0</v>
      </c>
    </row>
    <row r="95" spans="7:57">
      <c r="G95" t="s">
        <v>137</v>
      </c>
      <c r="H95" s="115">
        <v>31.27</v>
      </c>
      <c r="I95" s="88">
        <v>0.35</v>
      </c>
      <c r="J95" s="88">
        <v>4.8899999999999997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0.56999999999999995</v>
      </c>
      <c r="Y95">
        <v>25.48</v>
      </c>
      <c r="Z95">
        <v>0.39</v>
      </c>
      <c r="AA95">
        <v>0</v>
      </c>
      <c r="AB95">
        <v>3.23</v>
      </c>
      <c r="AC95">
        <v>45.13</v>
      </c>
      <c r="AD95">
        <v>4.5</v>
      </c>
      <c r="AE95">
        <v>0.39</v>
      </c>
      <c r="AF95">
        <v>53.34</v>
      </c>
      <c r="AG95">
        <v>0.63</v>
      </c>
      <c r="AH95">
        <v>50</v>
      </c>
      <c r="AI95">
        <v>0.44</v>
      </c>
      <c r="AJ95">
        <v>0.35</v>
      </c>
      <c r="AK95">
        <v>134.6</v>
      </c>
      <c r="AL95">
        <v>0.35</v>
      </c>
      <c r="AM95">
        <v>55</v>
      </c>
      <c r="AN95">
        <v>0</v>
      </c>
      <c r="AO95">
        <v>0.33</v>
      </c>
      <c r="AP95">
        <v>0.2</v>
      </c>
      <c r="AQ95">
        <v>0</v>
      </c>
      <c r="AR95">
        <v>0</v>
      </c>
      <c r="AS95">
        <v>2.88</v>
      </c>
      <c r="AT95">
        <v>9.5500000000000007</v>
      </c>
      <c r="AU95">
        <v>0</v>
      </c>
      <c r="AV95">
        <v>50</v>
      </c>
      <c r="AW95">
        <v>50</v>
      </c>
      <c r="AX95">
        <v>21.94</v>
      </c>
      <c r="AY95">
        <v>10</v>
      </c>
      <c r="AZ95">
        <v>5</v>
      </c>
      <c r="BA95">
        <v>0</v>
      </c>
      <c r="BB95">
        <v>50</v>
      </c>
      <c r="BC95">
        <v>125</v>
      </c>
      <c r="BD95">
        <v>15</v>
      </c>
      <c r="BE95">
        <v>0</v>
      </c>
    </row>
    <row r="96" spans="7:57">
      <c r="G96" t="s">
        <v>138</v>
      </c>
      <c r="H96" s="115">
        <v>31.27</v>
      </c>
      <c r="I96" s="88">
        <v>0.35</v>
      </c>
      <c r="J96" s="88">
        <v>4.8899999999999997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0.56999999999999995</v>
      </c>
      <c r="Y96">
        <v>25.48</v>
      </c>
      <c r="Z96">
        <v>0.39</v>
      </c>
      <c r="AA96">
        <v>0</v>
      </c>
      <c r="AB96">
        <v>3.23</v>
      </c>
      <c r="AC96">
        <v>45.13</v>
      </c>
      <c r="AD96">
        <v>4.5</v>
      </c>
      <c r="AE96">
        <v>0.39</v>
      </c>
      <c r="AF96">
        <v>53.34</v>
      </c>
      <c r="AG96">
        <v>0.63</v>
      </c>
      <c r="AH96">
        <v>50</v>
      </c>
      <c r="AI96">
        <v>0.44</v>
      </c>
      <c r="AJ96">
        <v>0.35</v>
      </c>
      <c r="AK96">
        <v>134.6</v>
      </c>
      <c r="AL96">
        <v>0.35</v>
      </c>
      <c r="AM96">
        <v>55</v>
      </c>
      <c r="AN96">
        <v>0</v>
      </c>
      <c r="AO96">
        <v>0.33</v>
      </c>
      <c r="AP96">
        <v>0.2</v>
      </c>
      <c r="AQ96">
        <v>0</v>
      </c>
      <c r="AR96">
        <v>0</v>
      </c>
      <c r="AS96">
        <v>2.88</v>
      </c>
      <c r="AT96">
        <v>9.5500000000000007</v>
      </c>
      <c r="AU96">
        <v>0</v>
      </c>
      <c r="AV96">
        <v>50</v>
      </c>
      <c r="AW96">
        <v>50</v>
      </c>
      <c r="AX96">
        <v>21.94</v>
      </c>
      <c r="AY96">
        <v>10</v>
      </c>
      <c r="AZ96">
        <v>5</v>
      </c>
      <c r="BA96">
        <v>0</v>
      </c>
      <c r="BB96">
        <v>50</v>
      </c>
      <c r="BC96">
        <v>125</v>
      </c>
      <c r="BD96">
        <v>15</v>
      </c>
      <c r="BE96">
        <v>0</v>
      </c>
    </row>
    <row r="97" spans="1:133">
      <c r="G97" t="s">
        <v>139</v>
      </c>
      <c r="H97" s="115">
        <v>31.27</v>
      </c>
      <c r="I97" s="88">
        <v>0.35</v>
      </c>
      <c r="J97" s="88">
        <v>4.8899999999999997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0.56999999999999995</v>
      </c>
      <c r="Y97">
        <v>25.48</v>
      </c>
      <c r="Z97">
        <v>0.39</v>
      </c>
      <c r="AA97">
        <v>0</v>
      </c>
      <c r="AB97">
        <v>3.23</v>
      </c>
      <c r="AC97">
        <v>45.13</v>
      </c>
      <c r="AD97">
        <v>4.5</v>
      </c>
      <c r="AE97">
        <v>0.39</v>
      </c>
      <c r="AF97">
        <v>53.34</v>
      </c>
      <c r="AG97">
        <v>0.63</v>
      </c>
      <c r="AH97">
        <v>50</v>
      </c>
      <c r="AI97">
        <v>0.44</v>
      </c>
      <c r="AJ97">
        <v>0.35</v>
      </c>
      <c r="AK97">
        <v>134.6</v>
      </c>
      <c r="AL97">
        <v>0.35</v>
      </c>
      <c r="AM97">
        <v>55</v>
      </c>
      <c r="AN97">
        <v>0</v>
      </c>
      <c r="AO97">
        <v>0.33</v>
      </c>
      <c r="AP97">
        <v>0.2</v>
      </c>
      <c r="AQ97">
        <v>0</v>
      </c>
      <c r="AR97">
        <v>0</v>
      </c>
      <c r="AS97">
        <v>2.88</v>
      </c>
      <c r="AT97">
        <v>9.5500000000000007</v>
      </c>
      <c r="AU97">
        <v>0</v>
      </c>
      <c r="AV97">
        <v>50</v>
      </c>
      <c r="AW97">
        <v>50</v>
      </c>
      <c r="AX97">
        <v>21.94</v>
      </c>
      <c r="AY97">
        <v>10</v>
      </c>
      <c r="AZ97">
        <v>5</v>
      </c>
      <c r="BA97">
        <v>0</v>
      </c>
      <c r="BB97">
        <v>50</v>
      </c>
      <c r="BC97">
        <v>125</v>
      </c>
      <c r="BD97">
        <v>15</v>
      </c>
      <c r="BE97">
        <v>0</v>
      </c>
    </row>
    <row r="98" spans="1:133">
      <c r="G98" t="s">
        <v>140</v>
      </c>
      <c r="H98" s="115">
        <v>31.27</v>
      </c>
      <c r="I98" s="88">
        <v>0.35</v>
      </c>
      <c r="J98" s="88">
        <v>4.8899999999999997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0.56999999999999995</v>
      </c>
      <c r="Y98">
        <v>25.48</v>
      </c>
      <c r="Z98">
        <v>0.39</v>
      </c>
      <c r="AA98">
        <v>0</v>
      </c>
      <c r="AB98">
        <v>3.23</v>
      </c>
      <c r="AC98">
        <v>45.13</v>
      </c>
      <c r="AD98">
        <v>4.5</v>
      </c>
      <c r="AE98">
        <v>0.39</v>
      </c>
      <c r="AF98">
        <v>53.34</v>
      </c>
      <c r="AG98">
        <v>0.63</v>
      </c>
      <c r="AH98">
        <v>50</v>
      </c>
      <c r="AI98">
        <v>0.44</v>
      </c>
      <c r="AJ98">
        <v>0.35</v>
      </c>
      <c r="AK98">
        <v>134.6</v>
      </c>
      <c r="AL98">
        <v>0.35</v>
      </c>
      <c r="AM98">
        <v>55</v>
      </c>
      <c r="AN98">
        <v>0</v>
      </c>
      <c r="AO98">
        <v>0.33</v>
      </c>
      <c r="AP98">
        <v>0.2</v>
      </c>
      <c r="AQ98">
        <v>0</v>
      </c>
      <c r="AR98">
        <v>0</v>
      </c>
      <c r="AS98">
        <v>2.88</v>
      </c>
      <c r="AT98">
        <v>9.5500000000000007</v>
      </c>
      <c r="AU98">
        <v>0</v>
      </c>
      <c r="AV98">
        <v>50</v>
      </c>
      <c r="AW98">
        <v>50</v>
      </c>
      <c r="AX98">
        <v>21.94</v>
      </c>
      <c r="AY98">
        <v>10</v>
      </c>
      <c r="AZ98">
        <v>5</v>
      </c>
      <c r="BA98">
        <v>0</v>
      </c>
      <c r="BB98">
        <v>50</v>
      </c>
      <c r="BC98">
        <v>125</v>
      </c>
      <c r="BD98">
        <v>15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3.901505000000002</v>
      </c>
      <c r="I99" s="111">
        <f t="shared" ref="I99:BU99" si="1">SUM(I3:I98)/4000</f>
        <v>0.51945999999999937</v>
      </c>
      <c r="J99" s="111">
        <f t="shared" si="1"/>
        <v>0.11008000000000001</v>
      </c>
      <c r="K99" s="111">
        <f t="shared" si="1"/>
        <v>0</v>
      </c>
      <c r="L99" s="111">
        <f t="shared" si="1"/>
        <v>5.9205000000000008E-2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0.60445749999999998</v>
      </c>
      <c r="X99">
        <f t="shared" si="1"/>
        <v>1.2269999999999993E-2</v>
      </c>
      <c r="Y99">
        <f t="shared" si="1"/>
        <v>0.56663999999999992</v>
      </c>
      <c r="Z99">
        <f t="shared" si="1"/>
        <v>8.5500000000000003E-3</v>
      </c>
      <c r="AA99">
        <f t="shared" si="1"/>
        <v>2.4494400000000005</v>
      </c>
      <c r="AB99">
        <f t="shared" si="1"/>
        <v>7.6829999999999884E-2</v>
      </c>
      <c r="AC99">
        <f t="shared" si="1"/>
        <v>0.36104000000000025</v>
      </c>
      <c r="AD99">
        <f t="shared" si="1"/>
        <v>0.10152999999999998</v>
      </c>
      <c r="AE99">
        <f t="shared" si="1"/>
        <v>8.5500000000000003E-3</v>
      </c>
      <c r="AF99">
        <f t="shared" si="1"/>
        <v>0.32004000000000005</v>
      </c>
      <c r="AG99">
        <f t="shared" si="1"/>
        <v>1.3709999999999998E-2</v>
      </c>
      <c r="AH99">
        <f t="shared" si="1"/>
        <v>0.3</v>
      </c>
      <c r="AI99">
        <f t="shared" si="1"/>
        <v>9.049999999999999E-3</v>
      </c>
      <c r="AJ99">
        <f t="shared" si="1"/>
        <v>8.5900000000000004E-3</v>
      </c>
      <c r="AK99">
        <f t="shared" si="1"/>
        <v>1.0767999999999998</v>
      </c>
      <c r="AL99">
        <f t="shared" si="1"/>
        <v>8.5900000000000004E-3</v>
      </c>
      <c r="AM99">
        <f t="shared" si="1"/>
        <v>1.32</v>
      </c>
      <c r="AN99">
        <f t="shared" si="1"/>
        <v>0.87504000000000048</v>
      </c>
      <c r="AO99">
        <f t="shared" si="1"/>
        <v>7.0499999999999929E-3</v>
      </c>
      <c r="AP99">
        <f t="shared" si="1"/>
        <v>4.6699999999999945E-3</v>
      </c>
      <c r="AQ99">
        <f t="shared" si="1"/>
        <v>1.2007999999999994</v>
      </c>
      <c r="AR99">
        <f t="shared" si="1"/>
        <v>0.20460999999999996</v>
      </c>
      <c r="AS99">
        <f t="shared" si="1"/>
        <v>6.9119999999999931E-2</v>
      </c>
      <c r="AT99">
        <f t="shared" si="1"/>
        <v>0.22919999999999963</v>
      </c>
      <c r="AU99">
        <f t="shared" si="1"/>
        <v>5.9205000000000008E-2</v>
      </c>
      <c r="AV99">
        <f t="shared" si="1"/>
        <v>0.6</v>
      </c>
      <c r="AW99">
        <f t="shared" si="1"/>
        <v>1.2</v>
      </c>
      <c r="AX99">
        <f t="shared" si="1"/>
        <v>0.52656000000000092</v>
      </c>
      <c r="AY99">
        <f t="shared" si="1"/>
        <v>0.24</v>
      </c>
      <c r="AZ99">
        <f t="shared" si="1"/>
        <v>0.12</v>
      </c>
      <c r="BA99">
        <f t="shared" si="1"/>
        <v>0.51087000000000005</v>
      </c>
      <c r="BB99">
        <f t="shared" si="1"/>
        <v>1.65</v>
      </c>
      <c r="BC99">
        <f t="shared" si="1"/>
        <v>3</v>
      </c>
      <c r="BD99">
        <f t="shared" si="1"/>
        <v>0.36</v>
      </c>
      <c r="BE99">
        <f t="shared" si="1"/>
        <v>1.1919874999999995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2851562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513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33.619999999999997</v>
      </c>
      <c r="J3" s="95">
        <v>9.61</v>
      </c>
      <c r="K3" s="95">
        <v>0</v>
      </c>
      <c r="L3" s="95">
        <v>6.05</v>
      </c>
      <c r="M3" s="114">
        <v>0</v>
      </c>
      <c r="N3" s="113">
        <v>-33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49.28</v>
      </c>
      <c r="V3" s="116">
        <v>-33</v>
      </c>
      <c r="W3">
        <v>-33</v>
      </c>
      <c r="X3">
        <v>33.619999999999997</v>
      </c>
      <c r="Y3">
        <v>6.05</v>
      </c>
      <c r="Z3">
        <v>0</v>
      </c>
      <c r="AA3">
        <v>9.61</v>
      </c>
    </row>
    <row r="4" spans="1:27">
      <c r="B4" t="s">
        <v>263</v>
      </c>
      <c r="D4" t="s">
        <v>513</v>
      </c>
      <c r="F4" t="s">
        <v>491</v>
      </c>
      <c r="G4" t="s">
        <v>46</v>
      </c>
      <c r="H4" s="115">
        <v>0</v>
      </c>
      <c r="I4" s="88">
        <v>33.619999999999997</v>
      </c>
      <c r="J4" s="88">
        <v>14.41</v>
      </c>
      <c r="K4" s="88">
        <v>0</v>
      </c>
      <c r="L4" s="88">
        <v>6.05</v>
      </c>
      <c r="M4" s="116">
        <v>0</v>
      </c>
      <c r="N4" s="115">
        <v>-26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54.08</v>
      </c>
      <c r="V4" s="116">
        <v>-26</v>
      </c>
      <c r="W4">
        <v>-26</v>
      </c>
      <c r="X4">
        <v>33.619999999999997</v>
      </c>
      <c r="Y4">
        <v>6.05</v>
      </c>
      <c r="Z4">
        <v>0</v>
      </c>
      <c r="AA4">
        <v>14.41</v>
      </c>
    </row>
    <row r="5" spans="1:27">
      <c r="G5" t="s">
        <v>47</v>
      </c>
      <c r="H5" s="115">
        <v>0</v>
      </c>
      <c r="I5" s="88">
        <v>19.22</v>
      </c>
      <c r="J5" s="88">
        <v>19.21</v>
      </c>
      <c r="K5" s="88">
        <v>0</v>
      </c>
      <c r="L5" s="88">
        <v>5.76</v>
      </c>
      <c r="M5" s="116">
        <v>0</v>
      </c>
      <c r="N5" s="115">
        <v>-51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44.19</v>
      </c>
      <c r="V5" s="116">
        <v>-51</v>
      </c>
      <c r="W5">
        <v>-51</v>
      </c>
      <c r="X5">
        <v>19.22</v>
      </c>
      <c r="Y5">
        <v>5.76</v>
      </c>
      <c r="Z5">
        <v>0</v>
      </c>
      <c r="AA5">
        <v>19.21</v>
      </c>
    </row>
    <row r="6" spans="1:27">
      <c r="G6" t="s">
        <v>48</v>
      </c>
      <c r="H6" s="115">
        <v>0</v>
      </c>
      <c r="I6" s="88">
        <v>19.22</v>
      </c>
      <c r="J6" s="88">
        <v>19.21</v>
      </c>
      <c r="K6" s="88">
        <v>0</v>
      </c>
      <c r="L6" s="88">
        <v>5.76</v>
      </c>
      <c r="M6" s="116">
        <v>0</v>
      </c>
      <c r="N6" s="115">
        <v>-51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44.19</v>
      </c>
      <c r="V6" s="116">
        <v>-51</v>
      </c>
      <c r="W6">
        <v>-51</v>
      </c>
      <c r="X6">
        <v>19.22</v>
      </c>
      <c r="Y6">
        <v>5.76</v>
      </c>
      <c r="Z6">
        <v>0</v>
      </c>
      <c r="AA6">
        <v>19.21</v>
      </c>
    </row>
    <row r="7" spans="1:27">
      <c r="G7" t="s">
        <v>49</v>
      </c>
      <c r="H7" s="115">
        <v>0</v>
      </c>
      <c r="I7" s="88">
        <v>14.41</v>
      </c>
      <c r="J7" s="88">
        <v>0</v>
      </c>
      <c r="K7" s="88">
        <v>0</v>
      </c>
      <c r="L7" s="88">
        <v>5.76</v>
      </c>
      <c r="M7" s="116">
        <v>0</v>
      </c>
      <c r="N7" s="115">
        <v>-69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20.170000000000002</v>
      </c>
      <c r="V7" s="116">
        <v>-69</v>
      </c>
      <c r="W7">
        <v>-69</v>
      </c>
      <c r="X7">
        <v>14.41</v>
      </c>
      <c r="Y7">
        <v>5.76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9.61</v>
      </c>
      <c r="J8" s="88">
        <v>0</v>
      </c>
      <c r="K8" s="88">
        <v>0</v>
      </c>
      <c r="L8" s="88">
        <v>5.76</v>
      </c>
      <c r="M8" s="116">
        <v>0</v>
      </c>
      <c r="N8" s="115">
        <v>-64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15.37</v>
      </c>
      <c r="V8" s="116">
        <v>-64</v>
      </c>
      <c r="W8">
        <v>-64</v>
      </c>
      <c r="X8">
        <v>9.61</v>
      </c>
      <c r="Y8">
        <v>5.76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9.61</v>
      </c>
      <c r="J9" s="88">
        <v>0</v>
      </c>
      <c r="K9" s="88">
        <v>0</v>
      </c>
      <c r="L9" s="88">
        <v>5.76</v>
      </c>
      <c r="M9" s="116">
        <v>0</v>
      </c>
      <c r="N9" s="115">
        <v>-90</v>
      </c>
      <c r="O9" s="88">
        <v>0</v>
      </c>
      <c r="P9" s="88">
        <v>-15</v>
      </c>
      <c r="Q9" s="88">
        <v>0</v>
      </c>
      <c r="R9" s="88">
        <v>0</v>
      </c>
      <c r="S9" s="116">
        <v>0</v>
      </c>
      <c r="U9" s="115">
        <v>15.37</v>
      </c>
      <c r="V9" s="116">
        <v>-105</v>
      </c>
      <c r="W9">
        <v>-90</v>
      </c>
      <c r="X9">
        <v>9.61</v>
      </c>
      <c r="Y9">
        <v>5.76</v>
      </c>
      <c r="Z9">
        <v>0</v>
      </c>
      <c r="AA9">
        <v>-15</v>
      </c>
    </row>
    <row r="10" spans="1:27">
      <c r="G10" t="s">
        <v>52</v>
      </c>
      <c r="H10" s="115">
        <v>0</v>
      </c>
      <c r="I10" s="88">
        <v>9.61</v>
      </c>
      <c r="J10" s="88">
        <v>0</v>
      </c>
      <c r="K10" s="88">
        <v>0</v>
      </c>
      <c r="L10" s="88">
        <v>5.76</v>
      </c>
      <c r="M10" s="116">
        <v>0</v>
      </c>
      <c r="N10" s="115">
        <v>-91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15.37</v>
      </c>
      <c r="V10" s="116">
        <v>-101</v>
      </c>
      <c r="W10">
        <v>-91</v>
      </c>
      <c r="X10">
        <v>9.61</v>
      </c>
      <c r="Y10">
        <v>5.76</v>
      </c>
      <c r="Z10">
        <v>0</v>
      </c>
      <c r="AA10">
        <v>-10</v>
      </c>
    </row>
    <row r="11" spans="1:27">
      <c r="G11" t="s">
        <v>53</v>
      </c>
      <c r="H11" s="115">
        <v>0</v>
      </c>
      <c r="I11" s="88">
        <v>19.22</v>
      </c>
      <c r="J11" s="88">
        <v>0</v>
      </c>
      <c r="K11" s="88">
        <v>0</v>
      </c>
      <c r="L11" s="88">
        <v>5.76</v>
      </c>
      <c r="M11" s="116">
        <v>0</v>
      </c>
      <c r="N11" s="115">
        <v>-82</v>
      </c>
      <c r="O11" s="88">
        <v>0</v>
      </c>
      <c r="P11" s="88">
        <v>-142</v>
      </c>
      <c r="Q11" s="88">
        <v>0</v>
      </c>
      <c r="R11" s="88">
        <v>0</v>
      </c>
      <c r="S11" s="116">
        <v>0</v>
      </c>
      <c r="U11" s="115">
        <v>24.98</v>
      </c>
      <c r="V11" s="116">
        <v>-224</v>
      </c>
      <c r="W11">
        <v>-82</v>
      </c>
      <c r="X11">
        <v>19.22</v>
      </c>
      <c r="Y11">
        <v>5.76</v>
      </c>
      <c r="Z11">
        <v>0</v>
      </c>
      <c r="AA11">
        <v>-142</v>
      </c>
    </row>
    <row r="12" spans="1:27">
      <c r="G12" t="s">
        <v>54</v>
      </c>
      <c r="H12" s="115">
        <v>0</v>
      </c>
      <c r="I12" s="88">
        <v>19.22</v>
      </c>
      <c r="J12" s="88">
        <v>0</v>
      </c>
      <c r="K12" s="88">
        <v>0</v>
      </c>
      <c r="L12" s="88">
        <v>5.76</v>
      </c>
      <c r="M12" s="116">
        <v>0</v>
      </c>
      <c r="N12" s="115">
        <v>-86</v>
      </c>
      <c r="O12" s="88">
        <v>0</v>
      </c>
      <c r="P12" s="88">
        <v>-95</v>
      </c>
      <c r="Q12" s="88">
        <v>0</v>
      </c>
      <c r="R12" s="88">
        <v>0</v>
      </c>
      <c r="S12" s="116">
        <v>0</v>
      </c>
      <c r="U12" s="115">
        <v>24.98</v>
      </c>
      <c r="V12" s="116">
        <v>-181</v>
      </c>
      <c r="W12">
        <v>-86</v>
      </c>
      <c r="X12">
        <v>19.22</v>
      </c>
      <c r="Y12">
        <v>5.76</v>
      </c>
      <c r="Z12">
        <v>0</v>
      </c>
      <c r="AA12">
        <v>-95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5.76</v>
      </c>
      <c r="M13" s="116">
        <v>0</v>
      </c>
      <c r="N13" s="115">
        <v>-13</v>
      </c>
      <c r="O13" s="88">
        <v>0</v>
      </c>
      <c r="P13" s="88">
        <v>-54</v>
      </c>
      <c r="Q13" s="88">
        <v>0</v>
      </c>
      <c r="R13" s="88">
        <v>0</v>
      </c>
      <c r="S13" s="116">
        <v>0</v>
      </c>
      <c r="U13" s="115">
        <v>5.76</v>
      </c>
      <c r="V13" s="116">
        <v>-67</v>
      </c>
      <c r="W13">
        <v>-13</v>
      </c>
      <c r="X13">
        <v>0</v>
      </c>
      <c r="Y13">
        <v>5.76</v>
      </c>
      <c r="Z13">
        <v>0</v>
      </c>
      <c r="AA13">
        <v>-54</v>
      </c>
    </row>
    <row r="14" spans="1:27">
      <c r="G14" t="s">
        <v>56</v>
      </c>
      <c r="H14" s="115">
        <v>0</v>
      </c>
      <c r="I14" s="88">
        <v>14.41</v>
      </c>
      <c r="J14" s="88">
        <v>0</v>
      </c>
      <c r="K14" s="88">
        <v>0</v>
      </c>
      <c r="L14" s="88">
        <v>5.76</v>
      </c>
      <c r="M14" s="116">
        <v>0</v>
      </c>
      <c r="N14" s="115">
        <v>-4</v>
      </c>
      <c r="O14" s="88">
        <v>0</v>
      </c>
      <c r="P14" s="88">
        <v>-54</v>
      </c>
      <c r="Q14" s="88">
        <v>0</v>
      </c>
      <c r="R14" s="88">
        <v>0</v>
      </c>
      <c r="S14" s="116">
        <v>0</v>
      </c>
      <c r="U14" s="115">
        <v>20.170000000000002</v>
      </c>
      <c r="V14" s="116">
        <v>-58</v>
      </c>
      <c r="W14">
        <v>-4</v>
      </c>
      <c r="X14">
        <v>14.41</v>
      </c>
      <c r="Y14">
        <v>5.76</v>
      </c>
      <c r="Z14">
        <v>0</v>
      </c>
      <c r="AA14">
        <v>-54</v>
      </c>
    </row>
    <row r="15" spans="1:27">
      <c r="G15" t="s">
        <v>57</v>
      </c>
      <c r="H15" s="115">
        <v>0</v>
      </c>
      <c r="I15" s="88">
        <v>24.02</v>
      </c>
      <c r="J15" s="88">
        <v>0</v>
      </c>
      <c r="K15" s="88">
        <v>0</v>
      </c>
      <c r="L15" s="88">
        <v>5.76</v>
      </c>
      <c r="M15" s="116">
        <v>0</v>
      </c>
      <c r="N15" s="115">
        <v>-68</v>
      </c>
      <c r="O15" s="88">
        <v>0</v>
      </c>
      <c r="P15" s="88">
        <v>-45</v>
      </c>
      <c r="Q15" s="88">
        <v>-15</v>
      </c>
      <c r="R15" s="88">
        <v>0</v>
      </c>
      <c r="S15" s="116">
        <v>0</v>
      </c>
      <c r="U15" s="115">
        <v>29.78</v>
      </c>
      <c r="V15" s="116">
        <v>-128</v>
      </c>
      <c r="W15">
        <v>-68</v>
      </c>
      <c r="X15">
        <v>24.02</v>
      </c>
      <c r="Y15">
        <v>5.76</v>
      </c>
      <c r="Z15">
        <v>-15</v>
      </c>
      <c r="AA15">
        <v>-45</v>
      </c>
    </row>
    <row r="16" spans="1:27">
      <c r="G16" t="s">
        <v>58</v>
      </c>
      <c r="H16" s="115">
        <v>0</v>
      </c>
      <c r="I16" s="88">
        <v>26.9</v>
      </c>
      <c r="J16" s="88">
        <v>0</v>
      </c>
      <c r="K16" s="88">
        <v>0</v>
      </c>
      <c r="L16" s="88">
        <v>5.76</v>
      </c>
      <c r="M16" s="116">
        <v>0</v>
      </c>
      <c r="N16" s="115">
        <v>-65</v>
      </c>
      <c r="O16" s="88">
        <v>0</v>
      </c>
      <c r="P16" s="88">
        <v>-69</v>
      </c>
      <c r="Q16" s="88">
        <v>-15</v>
      </c>
      <c r="R16" s="88">
        <v>0</v>
      </c>
      <c r="S16" s="116">
        <v>0</v>
      </c>
      <c r="U16" s="115">
        <v>32.659999999999997</v>
      </c>
      <c r="V16" s="116">
        <v>-149</v>
      </c>
      <c r="W16">
        <v>-65</v>
      </c>
      <c r="X16">
        <v>26.9</v>
      </c>
      <c r="Y16">
        <v>5.76</v>
      </c>
      <c r="Z16">
        <v>-15</v>
      </c>
      <c r="AA16">
        <v>-69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6.24</v>
      </c>
      <c r="M17" s="116">
        <v>0</v>
      </c>
      <c r="N17" s="115">
        <v>0</v>
      </c>
      <c r="O17" s="88">
        <v>0</v>
      </c>
      <c r="P17" s="88">
        <v>-117</v>
      </c>
      <c r="Q17" s="88">
        <v>-15</v>
      </c>
      <c r="R17" s="88">
        <v>0</v>
      </c>
      <c r="S17" s="116">
        <v>0</v>
      </c>
      <c r="U17" s="115">
        <v>6.24</v>
      </c>
      <c r="V17" s="116">
        <v>-132</v>
      </c>
      <c r="W17">
        <v>0</v>
      </c>
      <c r="X17">
        <v>0</v>
      </c>
      <c r="Y17">
        <v>6.24</v>
      </c>
      <c r="Z17">
        <v>-15</v>
      </c>
      <c r="AA17">
        <v>-117</v>
      </c>
    </row>
    <row r="18" spans="7:27">
      <c r="G18" t="s">
        <v>60</v>
      </c>
      <c r="H18" s="115">
        <v>15.37</v>
      </c>
      <c r="I18" s="88">
        <v>0</v>
      </c>
      <c r="J18" s="88">
        <v>0</v>
      </c>
      <c r="K18" s="88">
        <v>0</v>
      </c>
      <c r="L18" s="88">
        <v>6.72</v>
      </c>
      <c r="M18" s="116">
        <v>0</v>
      </c>
      <c r="N18" s="115">
        <v>0</v>
      </c>
      <c r="O18" s="88">
        <v>0</v>
      </c>
      <c r="P18" s="88">
        <v>-31</v>
      </c>
      <c r="Q18" s="88">
        <v>-15</v>
      </c>
      <c r="R18" s="88">
        <v>0</v>
      </c>
      <c r="S18" s="116">
        <v>0</v>
      </c>
      <c r="U18" s="115">
        <v>22.09</v>
      </c>
      <c r="V18" s="116">
        <v>-46</v>
      </c>
      <c r="W18">
        <v>15.37</v>
      </c>
      <c r="X18">
        <v>0</v>
      </c>
      <c r="Y18">
        <v>6.72</v>
      </c>
      <c r="Z18">
        <v>-15</v>
      </c>
      <c r="AA18">
        <v>-31</v>
      </c>
    </row>
    <row r="19" spans="7:27">
      <c r="G19" t="s">
        <v>61</v>
      </c>
      <c r="H19" s="115">
        <v>0</v>
      </c>
      <c r="I19" s="88">
        <v>0</v>
      </c>
      <c r="J19" s="88">
        <v>14.41</v>
      </c>
      <c r="K19" s="88">
        <v>0</v>
      </c>
      <c r="L19" s="88">
        <v>6.72</v>
      </c>
      <c r="M19" s="116">
        <v>0</v>
      </c>
      <c r="N19" s="115">
        <v>-49</v>
      </c>
      <c r="O19" s="88">
        <v>0</v>
      </c>
      <c r="P19" s="88">
        <v>0</v>
      </c>
      <c r="Q19" s="88">
        <v>-15</v>
      </c>
      <c r="R19" s="88">
        <v>0</v>
      </c>
      <c r="S19" s="116">
        <v>0</v>
      </c>
      <c r="U19" s="115">
        <v>21.13</v>
      </c>
      <c r="V19" s="116">
        <v>-64</v>
      </c>
      <c r="W19">
        <v>-49</v>
      </c>
      <c r="X19">
        <v>0</v>
      </c>
      <c r="Y19">
        <v>6.72</v>
      </c>
      <c r="Z19">
        <v>-15</v>
      </c>
      <c r="AA19">
        <v>14.41</v>
      </c>
    </row>
    <row r="20" spans="7:27">
      <c r="G20" t="s">
        <v>62</v>
      </c>
      <c r="H20" s="115">
        <v>0</v>
      </c>
      <c r="I20" s="88">
        <v>0</v>
      </c>
      <c r="J20" s="88">
        <v>9.61</v>
      </c>
      <c r="K20" s="88">
        <v>0</v>
      </c>
      <c r="L20" s="88">
        <v>7.2</v>
      </c>
      <c r="M20" s="116">
        <v>0</v>
      </c>
      <c r="N20" s="115">
        <v>-33</v>
      </c>
      <c r="O20" s="88">
        <v>0</v>
      </c>
      <c r="P20" s="88">
        <v>0</v>
      </c>
      <c r="Q20" s="88">
        <v>-15</v>
      </c>
      <c r="R20" s="88">
        <v>0</v>
      </c>
      <c r="S20" s="116">
        <v>0</v>
      </c>
      <c r="U20" s="115">
        <v>16.809999999999999</v>
      </c>
      <c r="V20" s="116">
        <v>-48</v>
      </c>
      <c r="W20">
        <v>-33</v>
      </c>
      <c r="X20">
        <v>0</v>
      </c>
      <c r="Y20">
        <v>7.2</v>
      </c>
      <c r="Z20">
        <v>-15</v>
      </c>
      <c r="AA20">
        <v>9.61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7.4</v>
      </c>
      <c r="M21" s="116">
        <v>0</v>
      </c>
      <c r="N21" s="115">
        <v>-29</v>
      </c>
      <c r="O21" s="88">
        <v>0</v>
      </c>
      <c r="P21" s="88">
        <v>-10</v>
      </c>
      <c r="Q21" s="88">
        <v>-15</v>
      </c>
      <c r="R21" s="88">
        <v>0</v>
      </c>
      <c r="S21" s="116">
        <v>0</v>
      </c>
      <c r="U21" s="115">
        <v>7.4</v>
      </c>
      <c r="V21" s="116">
        <v>-54</v>
      </c>
      <c r="W21">
        <v>-29</v>
      </c>
      <c r="X21">
        <v>0</v>
      </c>
      <c r="Y21">
        <v>7.4</v>
      </c>
      <c r="Z21">
        <v>-15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8.4499999999999993</v>
      </c>
      <c r="M22" s="116">
        <v>0</v>
      </c>
      <c r="N22" s="115">
        <v>-28</v>
      </c>
      <c r="O22" s="88">
        <v>0</v>
      </c>
      <c r="P22" s="88">
        <v>-10</v>
      </c>
      <c r="Q22" s="88">
        <v>-15</v>
      </c>
      <c r="R22" s="88">
        <v>0</v>
      </c>
      <c r="S22" s="116">
        <v>0</v>
      </c>
      <c r="U22" s="115">
        <v>8.4499999999999993</v>
      </c>
      <c r="V22" s="116">
        <v>-53</v>
      </c>
      <c r="W22">
        <v>-28</v>
      </c>
      <c r="X22">
        <v>0</v>
      </c>
      <c r="Y22">
        <v>8.4499999999999993</v>
      </c>
      <c r="Z22">
        <v>-15</v>
      </c>
      <c r="AA22">
        <v>-10</v>
      </c>
    </row>
    <row r="23" spans="7:27">
      <c r="G23" t="s">
        <v>65</v>
      </c>
      <c r="H23" s="115">
        <v>0</v>
      </c>
      <c r="I23" s="88">
        <v>0</v>
      </c>
      <c r="J23" s="88">
        <v>24.02</v>
      </c>
      <c r="K23" s="88">
        <v>0</v>
      </c>
      <c r="L23" s="88">
        <v>8.93</v>
      </c>
      <c r="M23" s="116">
        <v>0</v>
      </c>
      <c r="N23" s="115">
        <v>-30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32.950000000000003</v>
      </c>
      <c r="V23" s="116">
        <v>-30</v>
      </c>
      <c r="W23">
        <v>-30</v>
      </c>
      <c r="X23">
        <v>0</v>
      </c>
      <c r="Y23">
        <v>8.93</v>
      </c>
      <c r="Z23">
        <v>0</v>
      </c>
      <c r="AA23">
        <v>24.02</v>
      </c>
    </row>
    <row r="24" spans="7:27">
      <c r="G24" t="s">
        <v>66</v>
      </c>
      <c r="H24" s="115">
        <v>0</v>
      </c>
      <c r="I24" s="88">
        <v>9.61</v>
      </c>
      <c r="J24" s="88">
        <v>33.61</v>
      </c>
      <c r="K24" s="88">
        <v>0</v>
      </c>
      <c r="L24" s="88">
        <v>10.09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53.31</v>
      </c>
      <c r="V24" s="116">
        <v>0</v>
      </c>
      <c r="W24">
        <v>0</v>
      </c>
      <c r="X24">
        <v>9.61</v>
      </c>
      <c r="Y24">
        <v>10.09</v>
      </c>
      <c r="Z24">
        <v>0</v>
      </c>
      <c r="AA24">
        <v>33.61</v>
      </c>
    </row>
    <row r="25" spans="7:27">
      <c r="G25" t="s">
        <v>67</v>
      </c>
      <c r="H25" s="115">
        <v>7.68</v>
      </c>
      <c r="I25" s="88">
        <v>9.61</v>
      </c>
      <c r="J25" s="88">
        <v>14.41</v>
      </c>
      <c r="K25" s="88">
        <v>0</v>
      </c>
      <c r="L25" s="88">
        <v>8.65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40.35</v>
      </c>
      <c r="V25" s="116">
        <v>0</v>
      </c>
      <c r="W25">
        <v>7.68</v>
      </c>
      <c r="X25">
        <v>9.61</v>
      </c>
      <c r="Y25">
        <v>8.65</v>
      </c>
      <c r="Z25">
        <v>0</v>
      </c>
      <c r="AA25">
        <v>14.41</v>
      </c>
    </row>
    <row r="26" spans="7:27">
      <c r="G26" t="s">
        <v>68</v>
      </c>
      <c r="H26" s="115">
        <v>9.61</v>
      </c>
      <c r="I26" s="88">
        <v>0</v>
      </c>
      <c r="J26" s="88">
        <v>9.61</v>
      </c>
      <c r="K26" s="88">
        <v>0</v>
      </c>
      <c r="L26" s="88">
        <v>8.93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28.15</v>
      </c>
      <c r="V26" s="116">
        <v>0</v>
      </c>
      <c r="W26">
        <v>9.61</v>
      </c>
      <c r="X26">
        <v>0</v>
      </c>
      <c r="Y26">
        <v>8.93</v>
      </c>
      <c r="Z26">
        <v>0</v>
      </c>
      <c r="AA26">
        <v>9.61</v>
      </c>
    </row>
    <row r="27" spans="7:27">
      <c r="G27" t="s">
        <v>69</v>
      </c>
      <c r="H27" s="115">
        <v>23.05</v>
      </c>
      <c r="I27" s="88">
        <v>0</v>
      </c>
      <c r="J27" s="88">
        <v>18.25</v>
      </c>
      <c r="K27" s="88">
        <v>0</v>
      </c>
      <c r="L27" s="88">
        <v>10.57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51.87</v>
      </c>
      <c r="V27" s="116">
        <v>0</v>
      </c>
      <c r="W27">
        <v>23.05</v>
      </c>
      <c r="X27">
        <v>0</v>
      </c>
      <c r="Y27">
        <v>10.57</v>
      </c>
      <c r="Z27">
        <v>0</v>
      </c>
      <c r="AA27">
        <v>18.25</v>
      </c>
    </row>
    <row r="28" spans="7:27">
      <c r="G28" t="s">
        <v>70</v>
      </c>
      <c r="H28" s="115">
        <v>36.5</v>
      </c>
      <c r="I28" s="88">
        <v>0</v>
      </c>
      <c r="J28" s="88">
        <v>20.170000000000002</v>
      </c>
      <c r="K28" s="88">
        <v>0</v>
      </c>
      <c r="L28" s="88">
        <v>12.49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69.16</v>
      </c>
      <c r="V28" s="116">
        <v>0</v>
      </c>
      <c r="W28">
        <v>36.5</v>
      </c>
      <c r="X28">
        <v>0</v>
      </c>
      <c r="Y28">
        <v>12.49</v>
      </c>
      <c r="Z28">
        <v>0</v>
      </c>
      <c r="AA28">
        <v>20.170000000000002</v>
      </c>
    </row>
    <row r="29" spans="7:27">
      <c r="G29" t="s">
        <v>71</v>
      </c>
      <c r="H29" s="115">
        <v>47.06</v>
      </c>
      <c r="I29" s="88">
        <v>0</v>
      </c>
      <c r="J29" s="88">
        <v>8.65</v>
      </c>
      <c r="K29" s="88">
        <v>0</v>
      </c>
      <c r="L29" s="88">
        <v>12.49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68.2</v>
      </c>
      <c r="V29" s="116">
        <v>0</v>
      </c>
      <c r="W29">
        <v>47.06</v>
      </c>
      <c r="X29">
        <v>0</v>
      </c>
      <c r="Y29">
        <v>12.49</v>
      </c>
      <c r="Z29">
        <v>0</v>
      </c>
      <c r="AA29">
        <v>8.65</v>
      </c>
    </row>
    <row r="30" spans="7:27">
      <c r="G30" t="s">
        <v>72</v>
      </c>
      <c r="H30" s="115">
        <v>43.23</v>
      </c>
      <c r="I30" s="88">
        <v>0</v>
      </c>
      <c r="J30" s="88">
        <v>4.8</v>
      </c>
      <c r="K30" s="88">
        <v>0</v>
      </c>
      <c r="L30" s="88">
        <v>13.45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61.48</v>
      </c>
      <c r="V30" s="116">
        <v>0</v>
      </c>
      <c r="W30">
        <v>43.23</v>
      </c>
      <c r="X30">
        <v>0</v>
      </c>
      <c r="Y30">
        <v>13.45</v>
      </c>
      <c r="Z30">
        <v>0</v>
      </c>
      <c r="AA30">
        <v>4.8</v>
      </c>
    </row>
    <row r="31" spans="7:27">
      <c r="G31" t="s">
        <v>73</v>
      </c>
      <c r="H31" s="115">
        <v>15.37</v>
      </c>
      <c r="I31" s="88">
        <v>12.49</v>
      </c>
      <c r="J31" s="88">
        <v>0</v>
      </c>
      <c r="K31" s="88">
        <v>0</v>
      </c>
      <c r="L31" s="88">
        <v>13.93</v>
      </c>
      <c r="M31" s="116">
        <v>0</v>
      </c>
      <c r="N31" s="115">
        <v>0</v>
      </c>
      <c r="O31" s="88">
        <v>0</v>
      </c>
      <c r="P31" s="88">
        <v>-12</v>
      </c>
      <c r="Q31" s="88">
        <v>0</v>
      </c>
      <c r="R31" s="88">
        <v>0</v>
      </c>
      <c r="S31" s="116">
        <v>0</v>
      </c>
      <c r="U31" s="115">
        <v>41.79</v>
      </c>
      <c r="V31" s="116">
        <v>-12</v>
      </c>
      <c r="W31">
        <v>15.37</v>
      </c>
      <c r="X31">
        <v>12.49</v>
      </c>
      <c r="Y31">
        <v>13.93</v>
      </c>
      <c r="Z31">
        <v>0</v>
      </c>
      <c r="AA31">
        <v>-12</v>
      </c>
    </row>
    <row r="32" spans="7:27">
      <c r="G32" t="s">
        <v>74</v>
      </c>
      <c r="H32" s="115">
        <v>17.29</v>
      </c>
      <c r="I32" s="88">
        <v>12.49</v>
      </c>
      <c r="J32" s="88">
        <v>0</v>
      </c>
      <c r="K32" s="88">
        <v>0</v>
      </c>
      <c r="L32" s="88">
        <v>13.93</v>
      </c>
      <c r="M32" s="116">
        <v>0</v>
      </c>
      <c r="N32" s="115">
        <v>0</v>
      </c>
      <c r="O32" s="88">
        <v>0</v>
      </c>
      <c r="P32" s="88">
        <v>-8</v>
      </c>
      <c r="Q32" s="88">
        <v>0</v>
      </c>
      <c r="R32" s="88">
        <v>0</v>
      </c>
      <c r="S32" s="116">
        <v>0</v>
      </c>
      <c r="U32" s="115">
        <v>43.71</v>
      </c>
      <c r="V32" s="116">
        <v>-8</v>
      </c>
      <c r="W32">
        <v>17.29</v>
      </c>
      <c r="X32">
        <v>12.49</v>
      </c>
      <c r="Y32">
        <v>13.93</v>
      </c>
      <c r="Z32">
        <v>0</v>
      </c>
      <c r="AA32">
        <v>-8</v>
      </c>
    </row>
    <row r="33" spans="7:27">
      <c r="G33" t="s">
        <v>75</v>
      </c>
      <c r="H33" s="115">
        <v>0</v>
      </c>
      <c r="I33" s="88">
        <v>28.82</v>
      </c>
      <c r="J33" s="88">
        <v>0</v>
      </c>
      <c r="K33" s="88">
        <v>0</v>
      </c>
      <c r="L33" s="88">
        <v>14.41</v>
      </c>
      <c r="M33" s="116">
        <v>0</v>
      </c>
      <c r="N33" s="115">
        <v>-38</v>
      </c>
      <c r="O33" s="88">
        <v>0</v>
      </c>
      <c r="P33" s="88">
        <v>-80</v>
      </c>
      <c r="Q33" s="88">
        <v>0</v>
      </c>
      <c r="R33" s="88">
        <v>0</v>
      </c>
      <c r="S33" s="116">
        <v>0</v>
      </c>
      <c r="U33" s="115">
        <v>43.23</v>
      </c>
      <c r="V33" s="116">
        <v>-118</v>
      </c>
      <c r="W33">
        <v>-38</v>
      </c>
      <c r="X33">
        <v>28.82</v>
      </c>
      <c r="Y33">
        <v>14.41</v>
      </c>
      <c r="Z33">
        <v>0</v>
      </c>
      <c r="AA33">
        <v>-80</v>
      </c>
    </row>
    <row r="34" spans="7:27">
      <c r="G34" t="s">
        <v>76</v>
      </c>
      <c r="H34" s="115">
        <v>0</v>
      </c>
      <c r="I34" s="88">
        <v>38.42</v>
      </c>
      <c r="J34" s="88">
        <v>0</v>
      </c>
      <c r="K34" s="88">
        <v>0</v>
      </c>
      <c r="L34" s="88">
        <v>14.41</v>
      </c>
      <c r="M34" s="116">
        <v>0</v>
      </c>
      <c r="N34" s="115">
        <v>-38</v>
      </c>
      <c r="O34" s="88">
        <v>0</v>
      </c>
      <c r="P34" s="88">
        <v>-80</v>
      </c>
      <c r="Q34" s="88">
        <v>0</v>
      </c>
      <c r="R34" s="88">
        <v>0</v>
      </c>
      <c r="S34" s="116">
        <v>0</v>
      </c>
      <c r="U34" s="115">
        <v>52.83</v>
      </c>
      <c r="V34" s="116">
        <v>-118</v>
      </c>
      <c r="W34">
        <v>-38</v>
      </c>
      <c r="X34">
        <v>38.42</v>
      </c>
      <c r="Y34">
        <v>14.41</v>
      </c>
      <c r="Z34">
        <v>0</v>
      </c>
      <c r="AA34">
        <v>-80</v>
      </c>
    </row>
    <row r="35" spans="7:27">
      <c r="G35" t="s">
        <v>77</v>
      </c>
      <c r="H35" s="115">
        <v>0</v>
      </c>
      <c r="I35" s="88">
        <v>12.49</v>
      </c>
      <c r="J35" s="88">
        <v>0</v>
      </c>
      <c r="K35" s="88">
        <v>0</v>
      </c>
      <c r="L35" s="88">
        <v>13.64</v>
      </c>
      <c r="M35" s="116">
        <v>0</v>
      </c>
      <c r="N35" s="115">
        <v>-54</v>
      </c>
      <c r="O35" s="88">
        <v>0</v>
      </c>
      <c r="P35" s="88">
        <v>-125</v>
      </c>
      <c r="Q35" s="88">
        <v>0</v>
      </c>
      <c r="R35" s="88">
        <v>0</v>
      </c>
      <c r="S35" s="116">
        <v>0</v>
      </c>
      <c r="U35" s="115">
        <v>26.13</v>
      </c>
      <c r="V35" s="116">
        <v>-179</v>
      </c>
      <c r="W35">
        <v>-54</v>
      </c>
      <c r="X35">
        <v>12.49</v>
      </c>
      <c r="Y35">
        <v>13.64</v>
      </c>
      <c r="Z35">
        <v>0</v>
      </c>
      <c r="AA35">
        <v>-125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13.16</v>
      </c>
      <c r="M36" s="116">
        <v>0</v>
      </c>
      <c r="N36" s="115">
        <v>-63</v>
      </c>
      <c r="O36" s="88">
        <v>0</v>
      </c>
      <c r="P36" s="88">
        <v>-100</v>
      </c>
      <c r="Q36" s="88">
        <v>0</v>
      </c>
      <c r="R36" s="88">
        <v>0</v>
      </c>
      <c r="S36" s="116">
        <v>0</v>
      </c>
      <c r="U36" s="115">
        <v>13.16</v>
      </c>
      <c r="V36" s="116">
        <v>-163</v>
      </c>
      <c r="W36">
        <v>-63</v>
      </c>
      <c r="X36">
        <v>0</v>
      </c>
      <c r="Y36">
        <v>13.16</v>
      </c>
      <c r="Z36">
        <v>0</v>
      </c>
      <c r="AA36">
        <v>-100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12.49</v>
      </c>
      <c r="M37" s="116">
        <v>0</v>
      </c>
      <c r="N37" s="115">
        <v>-20</v>
      </c>
      <c r="O37" s="88">
        <v>0</v>
      </c>
      <c r="P37" s="88">
        <v>-73</v>
      </c>
      <c r="Q37" s="88">
        <v>0</v>
      </c>
      <c r="R37" s="88">
        <v>0</v>
      </c>
      <c r="S37" s="116">
        <v>0</v>
      </c>
      <c r="U37" s="115">
        <v>12.49</v>
      </c>
      <c r="V37" s="116">
        <v>-93</v>
      </c>
      <c r="W37">
        <v>-20</v>
      </c>
      <c r="X37">
        <v>0</v>
      </c>
      <c r="Y37">
        <v>12.49</v>
      </c>
      <c r="Z37">
        <v>0</v>
      </c>
      <c r="AA37">
        <v>-73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11.53</v>
      </c>
      <c r="M38" s="116">
        <v>0</v>
      </c>
      <c r="N38" s="115">
        <v>-13</v>
      </c>
      <c r="O38" s="88">
        <v>-18</v>
      </c>
      <c r="P38" s="88">
        <v>-72</v>
      </c>
      <c r="Q38" s="88">
        <v>0</v>
      </c>
      <c r="R38" s="88">
        <v>0</v>
      </c>
      <c r="S38" s="116">
        <v>0</v>
      </c>
      <c r="U38" s="115">
        <v>11.53</v>
      </c>
      <c r="V38" s="116">
        <v>-103</v>
      </c>
      <c r="W38">
        <v>-13</v>
      </c>
      <c r="X38">
        <v>-18</v>
      </c>
      <c r="Y38">
        <v>11.53</v>
      </c>
      <c r="Z38">
        <v>0</v>
      </c>
      <c r="AA38">
        <v>-72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10.57</v>
      </c>
      <c r="M39" s="116">
        <v>0</v>
      </c>
      <c r="N39" s="115">
        <v>-9</v>
      </c>
      <c r="O39" s="88">
        <v>-24</v>
      </c>
      <c r="P39" s="88">
        <v>-50</v>
      </c>
      <c r="Q39" s="88">
        <v>0</v>
      </c>
      <c r="R39" s="88">
        <v>0</v>
      </c>
      <c r="S39" s="116">
        <v>0</v>
      </c>
      <c r="U39" s="115">
        <v>10.57</v>
      </c>
      <c r="V39" s="116">
        <v>-83</v>
      </c>
      <c r="W39">
        <v>-9</v>
      </c>
      <c r="X39">
        <v>-24</v>
      </c>
      <c r="Y39">
        <v>10.57</v>
      </c>
      <c r="Z39">
        <v>0</v>
      </c>
      <c r="AA39">
        <v>-50</v>
      </c>
    </row>
    <row r="40" spans="7:27">
      <c r="G40" t="s">
        <v>82</v>
      </c>
      <c r="H40" s="115">
        <v>10.56</v>
      </c>
      <c r="I40" s="88">
        <v>0</v>
      </c>
      <c r="J40" s="88">
        <v>0</v>
      </c>
      <c r="K40" s="88">
        <v>0</v>
      </c>
      <c r="L40" s="88">
        <v>9.61</v>
      </c>
      <c r="M40" s="116">
        <v>0</v>
      </c>
      <c r="N40" s="115">
        <v>0</v>
      </c>
      <c r="O40" s="88">
        <v>-20</v>
      </c>
      <c r="P40" s="88">
        <v>-52</v>
      </c>
      <c r="Q40" s="88">
        <v>0</v>
      </c>
      <c r="R40" s="88">
        <v>0</v>
      </c>
      <c r="S40" s="116">
        <v>0</v>
      </c>
      <c r="U40" s="115">
        <v>20.170000000000002</v>
      </c>
      <c r="V40" s="116">
        <v>-72</v>
      </c>
      <c r="W40">
        <v>10.56</v>
      </c>
      <c r="X40">
        <v>-20</v>
      </c>
      <c r="Y40">
        <v>9.61</v>
      </c>
      <c r="Z40">
        <v>0</v>
      </c>
      <c r="AA40">
        <v>-52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8.65</v>
      </c>
      <c r="M41" s="116">
        <v>0</v>
      </c>
      <c r="N41" s="115">
        <v>-53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8.65</v>
      </c>
      <c r="V41" s="116">
        <v>-123</v>
      </c>
      <c r="W41">
        <v>-53</v>
      </c>
      <c r="X41">
        <v>0</v>
      </c>
      <c r="Y41">
        <v>8.65</v>
      </c>
      <c r="Z41">
        <v>0</v>
      </c>
      <c r="AA41">
        <v>-70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7.68</v>
      </c>
      <c r="M42" s="116">
        <v>0</v>
      </c>
      <c r="N42" s="115">
        <v>-65</v>
      </c>
      <c r="O42" s="88">
        <v>-35</v>
      </c>
      <c r="P42" s="88">
        <v>-74</v>
      </c>
      <c r="Q42" s="88">
        <v>0</v>
      </c>
      <c r="R42" s="88">
        <v>0</v>
      </c>
      <c r="S42" s="116">
        <v>0</v>
      </c>
      <c r="U42" s="115">
        <v>7.68</v>
      </c>
      <c r="V42" s="116">
        <v>-174</v>
      </c>
      <c r="W42">
        <v>-65</v>
      </c>
      <c r="X42">
        <v>-35</v>
      </c>
      <c r="Y42">
        <v>7.68</v>
      </c>
      <c r="Z42">
        <v>0</v>
      </c>
      <c r="AA42">
        <v>-74</v>
      </c>
    </row>
    <row r="43" spans="7:27">
      <c r="G43" t="s">
        <v>85</v>
      </c>
      <c r="H43" s="115">
        <v>6.72</v>
      </c>
      <c r="I43" s="88">
        <v>0</v>
      </c>
      <c r="J43" s="88">
        <v>0</v>
      </c>
      <c r="K43" s="88">
        <v>0</v>
      </c>
      <c r="L43" s="88">
        <v>7.4</v>
      </c>
      <c r="M43" s="116">
        <v>0</v>
      </c>
      <c r="N43" s="115">
        <v>0</v>
      </c>
      <c r="O43" s="88">
        <v>-20</v>
      </c>
      <c r="P43" s="88">
        <v>-90</v>
      </c>
      <c r="Q43" s="88">
        <v>0</v>
      </c>
      <c r="R43" s="88">
        <v>0</v>
      </c>
      <c r="S43" s="116">
        <v>0</v>
      </c>
      <c r="U43" s="115">
        <v>14.12</v>
      </c>
      <c r="V43" s="116">
        <v>-110</v>
      </c>
      <c r="W43">
        <v>6.72</v>
      </c>
      <c r="X43">
        <v>-20</v>
      </c>
      <c r="Y43">
        <v>7.4</v>
      </c>
      <c r="Z43">
        <v>0</v>
      </c>
      <c r="AA43">
        <v>-90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6.72</v>
      </c>
      <c r="M44" s="116">
        <v>0</v>
      </c>
      <c r="N44" s="115">
        <v>-11</v>
      </c>
      <c r="O44" s="88">
        <v>-25</v>
      </c>
      <c r="P44" s="88">
        <v>-93</v>
      </c>
      <c r="Q44" s="88">
        <v>0</v>
      </c>
      <c r="R44" s="88">
        <v>0</v>
      </c>
      <c r="S44" s="116">
        <v>0</v>
      </c>
      <c r="U44" s="115">
        <v>6.72</v>
      </c>
      <c r="V44" s="116">
        <v>-129</v>
      </c>
      <c r="W44">
        <v>-11</v>
      </c>
      <c r="X44">
        <v>-25</v>
      </c>
      <c r="Y44">
        <v>6.72</v>
      </c>
      <c r="Z44">
        <v>0</v>
      </c>
      <c r="AA44">
        <v>-93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6.72</v>
      </c>
      <c r="M45" s="116">
        <v>0</v>
      </c>
      <c r="N45" s="115">
        <v>-17</v>
      </c>
      <c r="O45" s="88">
        <v>-25</v>
      </c>
      <c r="P45" s="88">
        <v>-40</v>
      </c>
      <c r="Q45" s="88">
        <v>0</v>
      </c>
      <c r="R45" s="88">
        <v>0</v>
      </c>
      <c r="S45" s="116">
        <v>0</v>
      </c>
      <c r="U45" s="115">
        <v>6.72</v>
      </c>
      <c r="V45" s="116">
        <v>-82</v>
      </c>
      <c r="W45">
        <v>-17</v>
      </c>
      <c r="X45">
        <v>-25</v>
      </c>
      <c r="Y45">
        <v>6.72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6.05</v>
      </c>
      <c r="M46" s="116">
        <v>0</v>
      </c>
      <c r="N46" s="115">
        <v>-40</v>
      </c>
      <c r="O46" s="88">
        <v>-35</v>
      </c>
      <c r="P46" s="88">
        <v>-30</v>
      </c>
      <c r="Q46" s="88">
        <v>0</v>
      </c>
      <c r="R46" s="88">
        <v>0</v>
      </c>
      <c r="S46" s="116">
        <v>0</v>
      </c>
      <c r="U46" s="115">
        <v>6.05</v>
      </c>
      <c r="V46" s="116">
        <v>-105</v>
      </c>
      <c r="W46">
        <v>-40</v>
      </c>
      <c r="X46">
        <v>-35</v>
      </c>
      <c r="Y46">
        <v>6.05</v>
      </c>
      <c r="Z46">
        <v>0</v>
      </c>
      <c r="AA46">
        <v>-30</v>
      </c>
    </row>
    <row r="47" spans="7:27">
      <c r="G47" t="s">
        <v>89</v>
      </c>
      <c r="H47" s="115">
        <v>105.67</v>
      </c>
      <c r="I47" s="88">
        <v>0</v>
      </c>
      <c r="J47" s="88">
        <v>19.21</v>
      </c>
      <c r="K47" s="88">
        <v>0</v>
      </c>
      <c r="L47" s="88">
        <v>5.28</v>
      </c>
      <c r="M47" s="116">
        <v>0</v>
      </c>
      <c r="N47" s="115">
        <v>0</v>
      </c>
      <c r="O47" s="88">
        <v>-80</v>
      </c>
      <c r="P47" s="88">
        <v>0</v>
      </c>
      <c r="Q47" s="88">
        <v>0</v>
      </c>
      <c r="R47" s="88">
        <v>0</v>
      </c>
      <c r="S47" s="116">
        <v>0</v>
      </c>
      <c r="U47" s="115">
        <v>130.16</v>
      </c>
      <c r="V47" s="116">
        <v>-80</v>
      </c>
      <c r="W47">
        <v>105.67</v>
      </c>
      <c r="X47">
        <v>-80</v>
      </c>
      <c r="Y47">
        <v>5.28</v>
      </c>
      <c r="Z47">
        <v>0</v>
      </c>
      <c r="AA47">
        <v>19.21</v>
      </c>
    </row>
    <row r="48" spans="7:27">
      <c r="G48" t="s">
        <v>90</v>
      </c>
      <c r="H48" s="115">
        <v>133.52000000000001</v>
      </c>
      <c r="I48" s="88">
        <v>0</v>
      </c>
      <c r="J48" s="88">
        <v>19.21</v>
      </c>
      <c r="K48" s="88">
        <v>0</v>
      </c>
      <c r="L48" s="88">
        <v>4.2300000000000004</v>
      </c>
      <c r="M48" s="116">
        <v>0</v>
      </c>
      <c r="N48" s="115">
        <v>0</v>
      </c>
      <c r="O48" s="88">
        <v>-87</v>
      </c>
      <c r="P48" s="88">
        <v>0</v>
      </c>
      <c r="Q48" s="88">
        <v>0</v>
      </c>
      <c r="R48" s="88">
        <v>0</v>
      </c>
      <c r="S48" s="116">
        <v>0</v>
      </c>
      <c r="U48" s="115">
        <v>156.96</v>
      </c>
      <c r="V48" s="116">
        <v>-87</v>
      </c>
      <c r="W48">
        <v>133.52000000000001</v>
      </c>
      <c r="X48">
        <v>-87</v>
      </c>
      <c r="Y48">
        <v>4.2300000000000004</v>
      </c>
      <c r="Z48">
        <v>0</v>
      </c>
      <c r="AA48">
        <v>19.21</v>
      </c>
    </row>
    <row r="49" spans="7:27">
      <c r="G49" t="s">
        <v>91</v>
      </c>
      <c r="H49" s="115">
        <v>123.91</v>
      </c>
      <c r="I49" s="88">
        <v>0</v>
      </c>
      <c r="J49" s="88">
        <v>24.02</v>
      </c>
      <c r="K49" s="88">
        <v>0</v>
      </c>
      <c r="L49" s="88">
        <v>1.44</v>
      </c>
      <c r="M49" s="116">
        <v>0</v>
      </c>
      <c r="N49" s="115">
        <v>0</v>
      </c>
      <c r="O49" s="88">
        <v>-49</v>
      </c>
      <c r="P49" s="88">
        <v>0</v>
      </c>
      <c r="Q49" s="88">
        <v>0</v>
      </c>
      <c r="R49" s="88">
        <v>0</v>
      </c>
      <c r="S49" s="116">
        <v>0</v>
      </c>
      <c r="U49" s="115">
        <v>149.37</v>
      </c>
      <c r="V49" s="116">
        <v>-49</v>
      </c>
      <c r="W49">
        <v>123.91</v>
      </c>
      <c r="X49">
        <v>-49</v>
      </c>
      <c r="Y49">
        <v>1.44</v>
      </c>
      <c r="Z49">
        <v>0</v>
      </c>
      <c r="AA49">
        <v>24.02</v>
      </c>
    </row>
    <row r="50" spans="7:27">
      <c r="G50" t="s">
        <v>92</v>
      </c>
      <c r="H50" s="115">
        <v>143.13</v>
      </c>
      <c r="I50" s="88">
        <v>0</v>
      </c>
      <c r="J50" s="88">
        <v>24.02</v>
      </c>
      <c r="K50" s="88">
        <v>0</v>
      </c>
      <c r="L50" s="88">
        <v>0.67</v>
      </c>
      <c r="M50" s="116">
        <v>0</v>
      </c>
      <c r="N50" s="115">
        <v>0</v>
      </c>
      <c r="O50" s="88">
        <v>-55</v>
      </c>
      <c r="P50" s="88">
        <v>0</v>
      </c>
      <c r="Q50" s="88">
        <v>0</v>
      </c>
      <c r="R50" s="88">
        <v>0</v>
      </c>
      <c r="S50" s="116">
        <v>0</v>
      </c>
      <c r="U50" s="115">
        <v>167.82</v>
      </c>
      <c r="V50" s="116">
        <v>-55</v>
      </c>
      <c r="W50">
        <v>143.13</v>
      </c>
      <c r="X50">
        <v>-55</v>
      </c>
      <c r="Y50">
        <v>0.67</v>
      </c>
      <c r="Z50">
        <v>0</v>
      </c>
      <c r="AA50">
        <v>24.02</v>
      </c>
    </row>
    <row r="51" spans="7:27">
      <c r="G51" t="s">
        <v>93</v>
      </c>
      <c r="H51" s="115">
        <v>65.319999999999993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-45</v>
      </c>
      <c r="P51" s="88">
        <v>-10</v>
      </c>
      <c r="Q51" s="88">
        <v>0</v>
      </c>
      <c r="R51" s="88">
        <v>0</v>
      </c>
      <c r="S51" s="116">
        <v>0</v>
      </c>
      <c r="U51" s="115">
        <v>65.319999999999993</v>
      </c>
      <c r="V51" s="116">
        <v>-55</v>
      </c>
      <c r="W51">
        <v>65.319999999999993</v>
      </c>
      <c r="X51">
        <v>-45</v>
      </c>
      <c r="Y51">
        <v>0</v>
      </c>
      <c r="Z51">
        <v>0</v>
      </c>
      <c r="AA51">
        <v>-10</v>
      </c>
    </row>
    <row r="52" spans="7:27">
      <c r="G52" t="s">
        <v>94</v>
      </c>
      <c r="H52" s="115">
        <v>66.28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-60</v>
      </c>
      <c r="P52" s="88">
        <v>-60</v>
      </c>
      <c r="Q52" s="88">
        <v>0</v>
      </c>
      <c r="R52" s="88">
        <v>0</v>
      </c>
      <c r="S52" s="116">
        <v>0</v>
      </c>
      <c r="U52" s="115">
        <v>66.28</v>
      </c>
      <c r="V52" s="116">
        <v>-120</v>
      </c>
      <c r="W52">
        <v>66.28</v>
      </c>
      <c r="X52">
        <v>-60</v>
      </c>
      <c r="Y52">
        <v>0</v>
      </c>
      <c r="Z52">
        <v>0</v>
      </c>
      <c r="AA52">
        <v>-60</v>
      </c>
    </row>
    <row r="53" spans="7:27">
      <c r="G53" t="s">
        <v>95</v>
      </c>
      <c r="H53" s="115">
        <v>20.170000000000002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-50</v>
      </c>
      <c r="P53" s="88">
        <v>-50</v>
      </c>
      <c r="Q53" s="88">
        <v>0</v>
      </c>
      <c r="R53" s="88">
        <v>-1</v>
      </c>
      <c r="S53" s="116">
        <v>0</v>
      </c>
      <c r="U53" s="115">
        <v>20.170000000000002</v>
      </c>
      <c r="V53" s="116">
        <v>-101</v>
      </c>
      <c r="W53">
        <v>20.170000000000002</v>
      </c>
      <c r="X53">
        <v>-50</v>
      </c>
      <c r="Y53">
        <v>-1</v>
      </c>
      <c r="Z53">
        <v>0</v>
      </c>
      <c r="AA53">
        <v>-50</v>
      </c>
    </row>
    <row r="54" spans="7:27">
      <c r="G54" t="s">
        <v>96</v>
      </c>
      <c r="H54" s="115">
        <v>19.21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-55</v>
      </c>
      <c r="P54" s="88">
        <v>-50</v>
      </c>
      <c r="Q54" s="88">
        <v>0</v>
      </c>
      <c r="R54" s="88">
        <v>-1</v>
      </c>
      <c r="S54" s="116">
        <v>0</v>
      </c>
      <c r="U54" s="115">
        <v>19.21</v>
      </c>
      <c r="V54" s="116">
        <v>-106</v>
      </c>
      <c r="W54">
        <v>19.21</v>
      </c>
      <c r="X54">
        <v>-55</v>
      </c>
      <c r="Y54">
        <v>-1</v>
      </c>
      <c r="Z54">
        <v>0</v>
      </c>
      <c r="AA54">
        <v>-50</v>
      </c>
    </row>
    <row r="55" spans="7:27">
      <c r="G55" t="s">
        <v>97</v>
      </c>
      <c r="H55" s="115">
        <v>30.74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-24</v>
      </c>
      <c r="P55" s="88">
        <v>-60</v>
      </c>
      <c r="Q55" s="88">
        <v>0</v>
      </c>
      <c r="R55" s="88">
        <v>0</v>
      </c>
      <c r="S55" s="116">
        <v>0</v>
      </c>
      <c r="U55" s="115">
        <v>30.74</v>
      </c>
      <c r="V55" s="116">
        <v>-84</v>
      </c>
      <c r="W55">
        <v>30.74</v>
      </c>
      <c r="X55">
        <v>-24</v>
      </c>
      <c r="Y55">
        <v>0</v>
      </c>
      <c r="Z55">
        <v>0</v>
      </c>
      <c r="AA55">
        <v>-60</v>
      </c>
    </row>
    <row r="56" spans="7:27">
      <c r="G56" t="s">
        <v>98</v>
      </c>
      <c r="H56" s="115">
        <v>29.78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-54</v>
      </c>
      <c r="P56" s="88">
        <v>-95</v>
      </c>
      <c r="Q56" s="88">
        <v>0</v>
      </c>
      <c r="R56" s="88">
        <v>0</v>
      </c>
      <c r="S56" s="116">
        <v>0</v>
      </c>
      <c r="U56" s="115">
        <v>29.78</v>
      </c>
      <c r="V56" s="116">
        <v>-149</v>
      </c>
      <c r="W56">
        <v>29.78</v>
      </c>
      <c r="X56">
        <v>-54</v>
      </c>
      <c r="Y56">
        <v>0</v>
      </c>
      <c r="Z56">
        <v>0</v>
      </c>
      <c r="AA56">
        <v>-95</v>
      </c>
    </row>
    <row r="57" spans="7:27">
      <c r="G57" t="s">
        <v>99</v>
      </c>
      <c r="H57" s="115">
        <v>24.98</v>
      </c>
      <c r="I57" s="88">
        <v>17.29</v>
      </c>
      <c r="J57" s="88">
        <v>0</v>
      </c>
      <c r="K57" s="88">
        <v>0</v>
      </c>
      <c r="L57" s="88">
        <v>0.96</v>
      </c>
      <c r="M57" s="116">
        <v>0</v>
      </c>
      <c r="N57" s="115">
        <v>0</v>
      </c>
      <c r="O57" s="88">
        <v>0</v>
      </c>
      <c r="P57" s="88">
        <v>-75</v>
      </c>
      <c r="Q57" s="88">
        <v>0</v>
      </c>
      <c r="R57" s="88">
        <v>0</v>
      </c>
      <c r="S57" s="116">
        <v>0</v>
      </c>
      <c r="U57" s="115">
        <v>43.23</v>
      </c>
      <c r="V57" s="116">
        <v>-75</v>
      </c>
      <c r="W57">
        <v>24.98</v>
      </c>
      <c r="X57">
        <v>17.29</v>
      </c>
      <c r="Y57">
        <v>0.96</v>
      </c>
      <c r="Z57">
        <v>0</v>
      </c>
      <c r="AA57">
        <v>-75</v>
      </c>
    </row>
    <row r="58" spans="7:27">
      <c r="G58" t="s">
        <v>100</v>
      </c>
      <c r="H58" s="115">
        <v>24.01</v>
      </c>
      <c r="I58" s="88">
        <v>24.02</v>
      </c>
      <c r="J58" s="88">
        <v>0</v>
      </c>
      <c r="K58" s="88">
        <v>0</v>
      </c>
      <c r="L58" s="88">
        <v>0.96</v>
      </c>
      <c r="M58" s="116">
        <v>0</v>
      </c>
      <c r="N58" s="115">
        <v>0</v>
      </c>
      <c r="O58" s="88">
        <v>0</v>
      </c>
      <c r="P58" s="88">
        <v>-65</v>
      </c>
      <c r="Q58" s="88">
        <v>0</v>
      </c>
      <c r="R58" s="88">
        <v>0</v>
      </c>
      <c r="S58" s="116">
        <v>0</v>
      </c>
      <c r="U58" s="115">
        <v>48.99</v>
      </c>
      <c r="V58" s="116">
        <v>-65</v>
      </c>
      <c r="W58">
        <v>24.01</v>
      </c>
      <c r="X58">
        <v>24.02</v>
      </c>
      <c r="Y58">
        <v>0.96</v>
      </c>
      <c r="Z58">
        <v>0</v>
      </c>
      <c r="AA58">
        <v>-65</v>
      </c>
    </row>
    <row r="59" spans="7:27">
      <c r="G59" t="s">
        <v>101</v>
      </c>
      <c r="H59" s="115">
        <v>56.67</v>
      </c>
      <c r="I59" s="88">
        <v>11.53</v>
      </c>
      <c r="J59" s="88">
        <v>0</v>
      </c>
      <c r="K59" s="88">
        <v>0</v>
      </c>
      <c r="L59" s="88">
        <v>0.96</v>
      </c>
      <c r="M59" s="116">
        <v>0</v>
      </c>
      <c r="N59" s="115">
        <v>0</v>
      </c>
      <c r="O59" s="88">
        <v>0</v>
      </c>
      <c r="P59" s="88">
        <v>-10</v>
      </c>
      <c r="Q59" s="88">
        <v>0</v>
      </c>
      <c r="R59" s="88">
        <v>0</v>
      </c>
      <c r="S59" s="116">
        <v>0</v>
      </c>
      <c r="U59" s="115">
        <v>69.16</v>
      </c>
      <c r="V59" s="116">
        <v>-10</v>
      </c>
      <c r="W59">
        <v>56.67</v>
      </c>
      <c r="X59">
        <v>11.53</v>
      </c>
      <c r="Y59">
        <v>0.96</v>
      </c>
      <c r="Z59">
        <v>0</v>
      </c>
      <c r="AA59">
        <v>-10</v>
      </c>
    </row>
    <row r="60" spans="7:27">
      <c r="G60" t="s">
        <v>102</v>
      </c>
      <c r="H60" s="115">
        <v>54.75</v>
      </c>
      <c r="I60" s="88">
        <v>25.94</v>
      </c>
      <c r="J60" s="88">
        <v>0</v>
      </c>
      <c r="K60" s="88">
        <v>0</v>
      </c>
      <c r="L60" s="88">
        <v>0.96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81.650000000000006</v>
      </c>
      <c r="V60" s="116">
        <v>-10</v>
      </c>
      <c r="W60">
        <v>54.75</v>
      </c>
      <c r="X60">
        <v>25.94</v>
      </c>
      <c r="Y60">
        <v>0.96</v>
      </c>
      <c r="Z60">
        <v>0</v>
      </c>
      <c r="AA60">
        <v>-10</v>
      </c>
    </row>
    <row r="61" spans="7:27">
      <c r="G61" t="s">
        <v>103</v>
      </c>
      <c r="H61" s="115">
        <v>24.98</v>
      </c>
      <c r="I61" s="88">
        <v>22.09</v>
      </c>
      <c r="J61" s="88">
        <v>0</v>
      </c>
      <c r="K61" s="88">
        <v>0</v>
      </c>
      <c r="L61" s="88">
        <v>0.96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48.03</v>
      </c>
      <c r="V61" s="116">
        <v>0</v>
      </c>
      <c r="W61">
        <v>24.98</v>
      </c>
      <c r="X61">
        <v>22.09</v>
      </c>
      <c r="Y61">
        <v>0.96</v>
      </c>
      <c r="Z61">
        <v>0</v>
      </c>
      <c r="AA61">
        <v>0</v>
      </c>
    </row>
    <row r="62" spans="7:27">
      <c r="G62" t="s">
        <v>104</v>
      </c>
      <c r="H62" s="115">
        <v>44.19</v>
      </c>
      <c r="I62" s="88">
        <v>17.29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62.44</v>
      </c>
      <c r="V62" s="116">
        <v>-20</v>
      </c>
      <c r="W62">
        <v>44.19</v>
      </c>
      <c r="X62">
        <v>17.29</v>
      </c>
      <c r="Y62">
        <v>0.96</v>
      </c>
      <c r="Z62">
        <v>0</v>
      </c>
      <c r="AA62">
        <v>-20</v>
      </c>
    </row>
    <row r="63" spans="7:27">
      <c r="G63" t="s">
        <v>105</v>
      </c>
      <c r="H63" s="115">
        <v>29.78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29.78</v>
      </c>
      <c r="V63" s="116">
        <v>0</v>
      </c>
      <c r="W63">
        <v>29.78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33.619999999999997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33.619999999999997</v>
      </c>
      <c r="V64" s="116">
        <v>0</v>
      </c>
      <c r="W64">
        <v>33.619999999999997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17.29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-26</v>
      </c>
      <c r="P65" s="88">
        <v>-5</v>
      </c>
      <c r="Q65" s="88">
        <v>0</v>
      </c>
      <c r="R65" s="88">
        <v>-1</v>
      </c>
      <c r="S65" s="116">
        <v>0</v>
      </c>
      <c r="U65" s="115">
        <v>17.29</v>
      </c>
      <c r="V65" s="116">
        <v>-32</v>
      </c>
      <c r="W65">
        <v>17.29</v>
      </c>
      <c r="X65">
        <v>-26</v>
      </c>
      <c r="Y65">
        <v>-1</v>
      </c>
      <c r="Z65">
        <v>0</v>
      </c>
      <c r="AA65">
        <v>-5</v>
      </c>
    </row>
    <row r="66" spans="7:27">
      <c r="G66" t="s">
        <v>108</v>
      </c>
      <c r="H66" s="115">
        <v>14.41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-21</v>
      </c>
      <c r="P66" s="88">
        <v>-15</v>
      </c>
      <c r="Q66" s="88">
        <v>0</v>
      </c>
      <c r="R66" s="88">
        <v>0</v>
      </c>
      <c r="S66" s="116">
        <v>0</v>
      </c>
      <c r="U66" s="115">
        <v>14.41</v>
      </c>
      <c r="V66" s="116">
        <v>-36</v>
      </c>
      <c r="W66">
        <v>14.41</v>
      </c>
      <c r="X66">
        <v>-21</v>
      </c>
      <c r="Y66">
        <v>0</v>
      </c>
      <c r="Z66">
        <v>0</v>
      </c>
      <c r="AA66">
        <v>-15</v>
      </c>
    </row>
    <row r="67" spans="7:27">
      <c r="G67" t="s">
        <v>109</v>
      </c>
      <c r="H67" s="115">
        <v>24.98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24.98</v>
      </c>
      <c r="V67" s="116">
        <v>-10</v>
      </c>
      <c r="W67">
        <v>24.98</v>
      </c>
      <c r="X67">
        <v>0</v>
      </c>
      <c r="Y67">
        <v>0</v>
      </c>
      <c r="Z67">
        <v>0</v>
      </c>
      <c r="AA67">
        <v>-10</v>
      </c>
    </row>
    <row r="68" spans="7:27">
      <c r="G68" t="s">
        <v>110</v>
      </c>
      <c r="H68" s="115">
        <v>27.86</v>
      </c>
      <c r="I68" s="88">
        <v>0</v>
      </c>
      <c r="J68" s="88">
        <v>0</v>
      </c>
      <c r="K68" s="88">
        <v>0</v>
      </c>
      <c r="L68" s="88">
        <v>0.96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28.82</v>
      </c>
      <c r="V68" s="116">
        <v>-20</v>
      </c>
      <c r="W68">
        <v>27.86</v>
      </c>
      <c r="X68">
        <v>0</v>
      </c>
      <c r="Y68">
        <v>0.96</v>
      </c>
      <c r="Z68">
        <v>0</v>
      </c>
      <c r="AA68">
        <v>-20</v>
      </c>
    </row>
    <row r="69" spans="7:27">
      <c r="G69" t="s">
        <v>111</v>
      </c>
      <c r="H69" s="115">
        <v>73.959999999999994</v>
      </c>
      <c r="I69" s="88">
        <v>24.02</v>
      </c>
      <c r="J69" s="88">
        <v>0</v>
      </c>
      <c r="K69" s="88">
        <v>0</v>
      </c>
      <c r="L69" s="88">
        <v>2.4</v>
      </c>
      <c r="M69" s="116">
        <v>0</v>
      </c>
      <c r="N69" s="115">
        <v>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>
        <v>100.38</v>
      </c>
      <c r="V69" s="116">
        <v>-40</v>
      </c>
      <c r="W69">
        <v>73.959999999999994</v>
      </c>
      <c r="X69">
        <v>24.02</v>
      </c>
      <c r="Y69">
        <v>2.4</v>
      </c>
      <c r="Z69">
        <v>0</v>
      </c>
      <c r="AA69">
        <v>-40</v>
      </c>
    </row>
    <row r="70" spans="7:27">
      <c r="G70" t="s">
        <v>112</v>
      </c>
      <c r="H70" s="115">
        <v>65.319999999999993</v>
      </c>
      <c r="I70" s="88">
        <v>0</v>
      </c>
      <c r="J70" s="88">
        <v>0</v>
      </c>
      <c r="K70" s="88">
        <v>0</v>
      </c>
      <c r="L70" s="88">
        <v>3.84</v>
      </c>
      <c r="M70" s="116">
        <v>0</v>
      </c>
      <c r="N70" s="115">
        <v>0</v>
      </c>
      <c r="O70" s="88">
        <v>-20</v>
      </c>
      <c r="P70" s="88">
        <v>-35</v>
      </c>
      <c r="Q70" s="88">
        <v>0</v>
      </c>
      <c r="R70" s="88">
        <v>0</v>
      </c>
      <c r="S70" s="116">
        <v>0</v>
      </c>
      <c r="U70" s="115">
        <v>69.16</v>
      </c>
      <c r="V70" s="116">
        <v>-55</v>
      </c>
      <c r="W70">
        <v>65.319999999999993</v>
      </c>
      <c r="X70">
        <v>-20</v>
      </c>
      <c r="Y70">
        <v>3.84</v>
      </c>
      <c r="Z70">
        <v>0</v>
      </c>
      <c r="AA70">
        <v>-35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5.76</v>
      </c>
      <c r="M71" s="116">
        <v>0</v>
      </c>
      <c r="N71" s="115">
        <v>-28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5.76</v>
      </c>
      <c r="V71" s="116">
        <v>-43</v>
      </c>
      <c r="W71">
        <v>-28</v>
      </c>
      <c r="X71">
        <v>-15</v>
      </c>
      <c r="Y71">
        <v>5.76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6.34</v>
      </c>
      <c r="M72" s="116">
        <v>0</v>
      </c>
      <c r="N72" s="115">
        <v>-2</v>
      </c>
      <c r="O72" s="88">
        <v>-35</v>
      </c>
      <c r="P72" s="88">
        <v>0</v>
      </c>
      <c r="Q72" s="88">
        <v>0</v>
      </c>
      <c r="R72" s="88">
        <v>0</v>
      </c>
      <c r="S72" s="116">
        <v>0</v>
      </c>
      <c r="U72" s="115">
        <v>6.34</v>
      </c>
      <c r="V72" s="116">
        <v>-37</v>
      </c>
      <c r="W72">
        <v>-2</v>
      </c>
      <c r="X72">
        <v>-35</v>
      </c>
      <c r="Y72">
        <v>6.34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7.68</v>
      </c>
      <c r="M73" s="116">
        <v>0</v>
      </c>
      <c r="N73" s="115">
        <v>-5</v>
      </c>
      <c r="O73" s="88">
        <v>-25</v>
      </c>
      <c r="P73" s="88">
        <v>-25</v>
      </c>
      <c r="Q73" s="88">
        <v>0</v>
      </c>
      <c r="R73" s="88">
        <v>0</v>
      </c>
      <c r="S73" s="116">
        <v>0</v>
      </c>
      <c r="U73" s="115">
        <v>7.68</v>
      </c>
      <c r="V73" s="116">
        <v>-55</v>
      </c>
      <c r="W73">
        <v>-5</v>
      </c>
      <c r="X73">
        <v>-25</v>
      </c>
      <c r="Y73">
        <v>7.68</v>
      </c>
      <c r="Z73">
        <v>0</v>
      </c>
      <c r="AA73">
        <v>-25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8.65</v>
      </c>
      <c r="M74" s="116">
        <v>0</v>
      </c>
      <c r="N74" s="115">
        <v>-14</v>
      </c>
      <c r="O74" s="88">
        <v>-10</v>
      </c>
      <c r="P74" s="88">
        <v>-20</v>
      </c>
      <c r="Q74" s="88">
        <v>0</v>
      </c>
      <c r="R74" s="88">
        <v>0</v>
      </c>
      <c r="S74" s="116">
        <v>0</v>
      </c>
      <c r="U74" s="115">
        <v>8.65</v>
      </c>
      <c r="V74" s="116">
        <v>-44</v>
      </c>
      <c r="W74">
        <v>-14</v>
      </c>
      <c r="X74">
        <v>-10</v>
      </c>
      <c r="Y74">
        <v>8.65</v>
      </c>
      <c r="Z74">
        <v>0</v>
      </c>
      <c r="AA74">
        <v>-20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9.1300000000000008</v>
      </c>
      <c r="M75" s="116">
        <v>0</v>
      </c>
      <c r="N75" s="115">
        <v>-49</v>
      </c>
      <c r="O75" s="88">
        <v>0</v>
      </c>
      <c r="P75" s="88">
        <v>-120</v>
      </c>
      <c r="Q75" s="88">
        <v>0</v>
      </c>
      <c r="R75" s="88">
        <v>0</v>
      </c>
      <c r="S75" s="116">
        <v>0</v>
      </c>
      <c r="U75" s="115">
        <v>9.1300000000000008</v>
      </c>
      <c r="V75" s="116">
        <v>-169</v>
      </c>
      <c r="W75">
        <v>-49</v>
      </c>
      <c r="X75">
        <v>0</v>
      </c>
      <c r="Y75">
        <v>9.1300000000000008</v>
      </c>
      <c r="Z75">
        <v>0</v>
      </c>
      <c r="AA75">
        <v>-120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10.09</v>
      </c>
      <c r="M76" s="116">
        <v>0</v>
      </c>
      <c r="N76" s="115">
        <v>0</v>
      </c>
      <c r="O76" s="88">
        <v>0</v>
      </c>
      <c r="P76" s="88">
        <v>-120</v>
      </c>
      <c r="Q76" s="88">
        <v>0</v>
      </c>
      <c r="R76" s="88">
        <v>0</v>
      </c>
      <c r="S76" s="116">
        <v>0</v>
      </c>
      <c r="U76" s="115">
        <v>10.09</v>
      </c>
      <c r="V76" s="116">
        <v>-120</v>
      </c>
      <c r="W76">
        <v>0</v>
      </c>
      <c r="X76">
        <v>0</v>
      </c>
      <c r="Y76">
        <v>10.09</v>
      </c>
      <c r="Z76">
        <v>0</v>
      </c>
      <c r="AA76">
        <v>-120</v>
      </c>
    </row>
    <row r="77" spans="7:27">
      <c r="G77" t="s">
        <v>119</v>
      </c>
      <c r="H77" s="115">
        <v>0</v>
      </c>
      <c r="I77" s="88">
        <v>19.21</v>
      </c>
      <c r="J77" s="88">
        <v>0</v>
      </c>
      <c r="K77" s="88">
        <v>0</v>
      </c>
      <c r="L77" s="88">
        <v>11.53</v>
      </c>
      <c r="M77" s="116">
        <v>0</v>
      </c>
      <c r="N77" s="115">
        <v>-37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30.74</v>
      </c>
      <c r="V77" s="116">
        <v>-117</v>
      </c>
      <c r="W77">
        <v>-37</v>
      </c>
      <c r="X77">
        <v>19.21</v>
      </c>
      <c r="Y77">
        <v>11.53</v>
      </c>
      <c r="Z77">
        <v>0</v>
      </c>
      <c r="AA77">
        <v>-80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11.53</v>
      </c>
      <c r="M78" s="116">
        <v>0</v>
      </c>
      <c r="N78" s="115">
        <v>-44</v>
      </c>
      <c r="O78" s="88">
        <v>0</v>
      </c>
      <c r="P78" s="88">
        <v>-60</v>
      </c>
      <c r="Q78" s="88">
        <v>0</v>
      </c>
      <c r="R78" s="88">
        <v>0</v>
      </c>
      <c r="S78" s="116">
        <v>0</v>
      </c>
      <c r="U78" s="115">
        <v>11.53</v>
      </c>
      <c r="V78" s="116">
        <v>-104</v>
      </c>
      <c r="W78">
        <v>-44</v>
      </c>
      <c r="X78">
        <v>0</v>
      </c>
      <c r="Y78">
        <v>11.53</v>
      </c>
      <c r="Z78">
        <v>0</v>
      </c>
      <c r="AA78">
        <v>-60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11.53</v>
      </c>
      <c r="M79" s="116">
        <v>0</v>
      </c>
      <c r="N79" s="115">
        <v>-78</v>
      </c>
      <c r="O79" s="88">
        <v>-15</v>
      </c>
      <c r="P79" s="88">
        <v>-120</v>
      </c>
      <c r="Q79" s="88">
        <v>0</v>
      </c>
      <c r="R79" s="88">
        <v>0</v>
      </c>
      <c r="S79" s="116">
        <v>0</v>
      </c>
      <c r="U79" s="115">
        <v>11.53</v>
      </c>
      <c r="V79" s="116">
        <v>-213</v>
      </c>
      <c r="W79">
        <v>-78</v>
      </c>
      <c r="X79">
        <v>-15</v>
      </c>
      <c r="Y79">
        <v>11.53</v>
      </c>
      <c r="Z79">
        <v>0</v>
      </c>
      <c r="AA79">
        <v>-120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11.53</v>
      </c>
      <c r="M80" s="116">
        <v>0</v>
      </c>
      <c r="N80" s="115">
        <v>-79</v>
      </c>
      <c r="O80" s="88">
        <v>-25</v>
      </c>
      <c r="P80" s="88">
        <v>-120</v>
      </c>
      <c r="Q80" s="88">
        <v>0</v>
      </c>
      <c r="R80" s="88">
        <v>0</v>
      </c>
      <c r="S80" s="116">
        <v>0</v>
      </c>
      <c r="U80" s="115">
        <v>11.53</v>
      </c>
      <c r="V80" s="116">
        <v>-224</v>
      </c>
      <c r="W80">
        <v>-79</v>
      </c>
      <c r="X80">
        <v>-25</v>
      </c>
      <c r="Y80">
        <v>11.53</v>
      </c>
      <c r="Z80">
        <v>0</v>
      </c>
      <c r="AA80">
        <v>-120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11.53</v>
      </c>
      <c r="M81" s="116">
        <v>0</v>
      </c>
      <c r="N81" s="115">
        <v>-118</v>
      </c>
      <c r="O81" s="88">
        <v>0</v>
      </c>
      <c r="P81" s="88">
        <v>-55</v>
      </c>
      <c r="Q81" s="88">
        <v>0</v>
      </c>
      <c r="R81" s="88">
        <v>0</v>
      </c>
      <c r="S81" s="116">
        <v>0</v>
      </c>
      <c r="U81" s="115">
        <v>11.53</v>
      </c>
      <c r="V81" s="116">
        <v>-173</v>
      </c>
      <c r="W81">
        <v>-118</v>
      </c>
      <c r="X81">
        <v>0</v>
      </c>
      <c r="Y81">
        <v>11.53</v>
      </c>
      <c r="Z81">
        <v>0</v>
      </c>
      <c r="AA81">
        <v>-55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12.49</v>
      </c>
      <c r="M82" s="116">
        <v>0</v>
      </c>
      <c r="N82" s="115">
        <v>-112</v>
      </c>
      <c r="O82" s="88">
        <v>0</v>
      </c>
      <c r="P82" s="88">
        <v>-15</v>
      </c>
      <c r="Q82" s="88">
        <v>0</v>
      </c>
      <c r="R82" s="88">
        <v>0</v>
      </c>
      <c r="S82" s="116">
        <v>0</v>
      </c>
      <c r="U82" s="115">
        <v>12.49</v>
      </c>
      <c r="V82" s="116">
        <v>-127</v>
      </c>
      <c r="W82">
        <v>-112</v>
      </c>
      <c r="X82">
        <v>0</v>
      </c>
      <c r="Y82">
        <v>12.49</v>
      </c>
      <c r="Z82">
        <v>0</v>
      </c>
      <c r="AA82">
        <v>-15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12.49</v>
      </c>
      <c r="M83" s="116">
        <v>0</v>
      </c>
      <c r="N83" s="115">
        <v>-80</v>
      </c>
      <c r="O83" s="88">
        <v>-35</v>
      </c>
      <c r="P83" s="88">
        <v>0</v>
      </c>
      <c r="Q83" s="88">
        <v>0</v>
      </c>
      <c r="R83" s="88">
        <v>0</v>
      </c>
      <c r="S83" s="116">
        <v>0</v>
      </c>
      <c r="U83" s="115">
        <v>12.49</v>
      </c>
      <c r="V83" s="116">
        <v>-115</v>
      </c>
      <c r="W83">
        <v>-80</v>
      </c>
      <c r="X83">
        <v>-35</v>
      </c>
      <c r="Y83">
        <v>12.49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11.53</v>
      </c>
      <c r="M84" s="116">
        <v>0</v>
      </c>
      <c r="N84" s="115">
        <v>-34</v>
      </c>
      <c r="O84" s="88">
        <v>-43</v>
      </c>
      <c r="P84" s="88">
        <v>0</v>
      </c>
      <c r="Q84" s="88">
        <v>0</v>
      </c>
      <c r="R84" s="88">
        <v>0</v>
      </c>
      <c r="S84" s="116">
        <v>0</v>
      </c>
      <c r="U84" s="115">
        <v>11.53</v>
      </c>
      <c r="V84" s="116">
        <v>-77</v>
      </c>
      <c r="W84">
        <v>-34</v>
      </c>
      <c r="X84">
        <v>-43</v>
      </c>
      <c r="Y84">
        <v>11.53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12.49</v>
      </c>
      <c r="M85" s="116">
        <v>0</v>
      </c>
      <c r="N85" s="115">
        <v>-18</v>
      </c>
      <c r="O85" s="88">
        <v>-58</v>
      </c>
      <c r="P85" s="88">
        <v>0</v>
      </c>
      <c r="Q85" s="88">
        <v>0</v>
      </c>
      <c r="R85" s="88">
        <v>0</v>
      </c>
      <c r="S85" s="116">
        <v>0</v>
      </c>
      <c r="U85" s="115">
        <v>12.49</v>
      </c>
      <c r="V85" s="116">
        <v>-76</v>
      </c>
      <c r="W85">
        <v>-18</v>
      </c>
      <c r="X85">
        <v>-58</v>
      </c>
      <c r="Y85">
        <v>12.49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12.01</v>
      </c>
      <c r="M86" s="116">
        <v>0</v>
      </c>
      <c r="N86" s="115">
        <v>-26</v>
      </c>
      <c r="O86" s="88">
        <v>-53</v>
      </c>
      <c r="P86" s="88">
        <v>0</v>
      </c>
      <c r="Q86" s="88">
        <v>0</v>
      </c>
      <c r="R86" s="88">
        <v>0</v>
      </c>
      <c r="S86" s="116">
        <v>0</v>
      </c>
      <c r="U86" s="115">
        <v>12.01</v>
      </c>
      <c r="V86" s="116">
        <v>-79</v>
      </c>
      <c r="W86">
        <v>-26</v>
      </c>
      <c r="X86">
        <v>-53</v>
      </c>
      <c r="Y86">
        <v>12.01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11.53</v>
      </c>
      <c r="M87" s="116">
        <v>0</v>
      </c>
      <c r="N87" s="115">
        <v>-12</v>
      </c>
      <c r="O87" s="88">
        <v>-35</v>
      </c>
      <c r="P87" s="88">
        <v>-35</v>
      </c>
      <c r="Q87" s="88">
        <v>0</v>
      </c>
      <c r="R87" s="88">
        <v>0</v>
      </c>
      <c r="S87" s="116">
        <v>0</v>
      </c>
      <c r="U87" s="115">
        <v>11.53</v>
      </c>
      <c r="V87" s="116">
        <v>-82</v>
      </c>
      <c r="W87">
        <v>-12</v>
      </c>
      <c r="X87">
        <v>-35</v>
      </c>
      <c r="Y87">
        <v>11.53</v>
      </c>
      <c r="Z87">
        <v>0</v>
      </c>
      <c r="AA87">
        <v>-35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10.57</v>
      </c>
      <c r="M88" s="116">
        <v>0</v>
      </c>
      <c r="N88" s="115">
        <v>-19</v>
      </c>
      <c r="O88" s="88">
        <v>-30</v>
      </c>
      <c r="P88" s="88">
        <v>-35</v>
      </c>
      <c r="Q88" s="88">
        <v>0</v>
      </c>
      <c r="R88" s="88">
        <v>0</v>
      </c>
      <c r="S88" s="116">
        <v>0</v>
      </c>
      <c r="U88" s="115">
        <v>10.57</v>
      </c>
      <c r="V88" s="116">
        <v>-84</v>
      </c>
      <c r="W88">
        <v>-19</v>
      </c>
      <c r="X88">
        <v>-30</v>
      </c>
      <c r="Y88">
        <v>10.57</v>
      </c>
      <c r="Z88">
        <v>0</v>
      </c>
      <c r="AA88">
        <v>-35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9.89</v>
      </c>
      <c r="M89" s="116">
        <v>0</v>
      </c>
      <c r="N89" s="115">
        <v>-5</v>
      </c>
      <c r="O89" s="88">
        <v>-32</v>
      </c>
      <c r="P89" s="88">
        <v>-25</v>
      </c>
      <c r="Q89" s="88">
        <v>0</v>
      </c>
      <c r="R89" s="88">
        <v>0</v>
      </c>
      <c r="S89" s="116">
        <v>0</v>
      </c>
      <c r="U89" s="115">
        <v>9.89</v>
      </c>
      <c r="V89" s="116">
        <v>-62</v>
      </c>
      <c r="W89">
        <v>-5</v>
      </c>
      <c r="X89">
        <v>-32</v>
      </c>
      <c r="Y89">
        <v>9.89</v>
      </c>
      <c r="Z89">
        <v>0</v>
      </c>
      <c r="AA89">
        <v>-25</v>
      </c>
    </row>
    <row r="90" spans="7:27">
      <c r="G90" t="s">
        <v>132</v>
      </c>
      <c r="H90" s="115">
        <v>11.52</v>
      </c>
      <c r="I90" s="88">
        <v>0</v>
      </c>
      <c r="J90" s="88">
        <v>0</v>
      </c>
      <c r="K90" s="88">
        <v>0</v>
      </c>
      <c r="L90" s="88">
        <v>10.09</v>
      </c>
      <c r="M90" s="116">
        <v>0</v>
      </c>
      <c r="N90" s="115">
        <v>0</v>
      </c>
      <c r="O90" s="88">
        <v>-13</v>
      </c>
      <c r="P90" s="88">
        <v>-35</v>
      </c>
      <c r="Q90" s="88">
        <v>0</v>
      </c>
      <c r="R90" s="88">
        <v>0</v>
      </c>
      <c r="S90" s="116">
        <v>0</v>
      </c>
      <c r="U90" s="115">
        <v>21.61</v>
      </c>
      <c r="V90" s="116">
        <v>-48</v>
      </c>
      <c r="W90">
        <v>11.52</v>
      </c>
      <c r="X90">
        <v>-13</v>
      </c>
      <c r="Y90">
        <v>10.09</v>
      </c>
      <c r="Z90">
        <v>0</v>
      </c>
      <c r="AA90">
        <v>-35</v>
      </c>
    </row>
    <row r="91" spans="7:27">
      <c r="G91" t="s">
        <v>133</v>
      </c>
      <c r="H91" s="115">
        <v>26.89</v>
      </c>
      <c r="I91" s="88">
        <v>0</v>
      </c>
      <c r="J91" s="88">
        <v>0</v>
      </c>
      <c r="K91" s="88">
        <v>0</v>
      </c>
      <c r="L91" s="88">
        <v>9.1300000000000008</v>
      </c>
      <c r="M91" s="116">
        <v>0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36.020000000000003</v>
      </c>
      <c r="V91" s="116">
        <v>-20</v>
      </c>
      <c r="W91">
        <v>26.89</v>
      </c>
      <c r="X91">
        <v>-20</v>
      </c>
      <c r="Y91">
        <v>9.1300000000000008</v>
      </c>
      <c r="Z91">
        <v>0</v>
      </c>
      <c r="AA91">
        <v>0</v>
      </c>
    </row>
    <row r="92" spans="7:27">
      <c r="G92" t="s">
        <v>134</v>
      </c>
      <c r="H92" s="115">
        <v>31.7</v>
      </c>
      <c r="I92" s="88">
        <v>0</v>
      </c>
      <c r="J92" s="88">
        <v>0</v>
      </c>
      <c r="K92" s="88">
        <v>0</v>
      </c>
      <c r="L92" s="88">
        <v>8.65</v>
      </c>
      <c r="M92" s="116">
        <v>0</v>
      </c>
      <c r="N92" s="115">
        <v>0</v>
      </c>
      <c r="O92" s="88">
        <v>-5</v>
      </c>
      <c r="P92" s="88">
        <v>0</v>
      </c>
      <c r="Q92" s="88">
        <v>0</v>
      </c>
      <c r="R92" s="88">
        <v>0</v>
      </c>
      <c r="S92" s="116">
        <v>0</v>
      </c>
      <c r="U92" s="115">
        <v>40.35</v>
      </c>
      <c r="V92" s="116">
        <v>-5</v>
      </c>
      <c r="W92">
        <v>31.7</v>
      </c>
      <c r="X92">
        <v>-5</v>
      </c>
      <c r="Y92">
        <v>8.65</v>
      </c>
      <c r="Z92">
        <v>0</v>
      </c>
      <c r="AA92">
        <v>0</v>
      </c>
    </row>
    <row r="93" spans="7:27">
      <c r="G93" t="s">
        <v>135</v>
      </c>
      <c r="H93" s="115">
        <v>33.630000000000003</v>
      </c>
      <c r="I93" s="88">
        <v>0</v>
      </c>
      <c r="J93" s="88">
        <v>0</v>
      </c>
      <c r="K93" s="88">
        <v>0</v>
      </c>
      <c r="L93" s="88">
        <v>7.68</v>
      </c>
      <c r="M93" s="116">
        <v>0</v>
      </c>
      <c r="N93" s="115">
        <v>0</v>
      </c>
      <c r="O93" s="88">
        <v>-5</v>
      </c>
      <c r="P93" s="88">
        <v>0</v>
      </c>
      <c r="Q93" s="88">
        <v>0</v>
      </c>
      <c r="R93" s="88">
        <v>0</v>
      </c>
      <c r="S93" s="116">
        <v>0</v>
      </c>
      <c r="U93" s="115">
        <v>41.31</v>
      </c>
      <c r="V93" s="116">
        <v>-5</v>
      </c>
      <c r="W93">
        <v>33.630000000000003</v>
      </c>
      <c r="X93">
        <v>-5</v>
      </c>
      <c r="Y93">
        <v>7.68</v>
      </c>
      <c r="Z93">
        <v>0</v>
      </c>
      <c r="AA93">
        <v>0</v>
      </c>
    </row>
    <row r="94" spans="7:27">
      <c r="G94" t="s">
        <v>136</v>
      </c>
      <c r="H94" s="115">
        <v>36.5</v>
      </c>
      <c r="I94" s="88">
        <v>0</v>
      </c>
      <c r="J94" s="88">
        <v>0</v>
      </c>
      <c r="K94" s="88">
        <v>0</v>
      </c>
      <c r="L94" s="88">
        <v>7.4</v>
      </c>
      <c r="M94" s="116">
        <v>0</v>
      </c>
      <c r="N94" s="115">
        <v>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43.9</v>
      </c>
      <c r="V94" s="116">
        <v>-15</v>
      </c>
      <c r="W94">
        <v>36.5</v>
      </c>
      <c r="X94">
        <v>-15</v>
      </c>
      <c r="Y94">
        <v>7.4</v>
      </c>
      <c r="Z94">
        <v>0</v>
      </c>
      <c r="AA94">
        <v>0</v>
      </c>
    </row>
    <row r="95" spans="7:27">
      <c r="G95" t="s">
        <v>137</v>
      </c>
      <c r="H95" s="115">
        <v>53.8</v>
      </c>
      <c r="I95" s="88">
        <v>0</v>
      </c>
      <c r="J95" s="88">
        <v>0</v>
      </c>
      <c r="K95" s="88">
        <v>0</v>
      </c>
      <c r="L95" s="88">
        <v>7.01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60.81</v>
      </c>
      <c r="V95" s="116">
        <v>0</v>
      </c>
      <c r="W95">
        <v>53.8</v>
      </c>
      <c r="X95">
        <v>0</v>
      </c>
      <c r="Y95">
        <v>7.01</v>
      </c>
      <c r="Z95">
        <v>0</v>
      </c>
      <c r="AA95">
        <v>0</v>
      </c>
    </row>
    <row r="96" spans="7:27">
      <c r="G96" t="s">
        <v>138</v>
      </c>
      <c r="H96" s="115">
        <v>55.72</v>
      </c>
      <c r="I96" s="88">
        <v>0</v>
      </c>
      <c r="J96" s="88">
        <v>0</v>
      </c>
      <c r="K96" s="88">
        <v>0</v>
      </c>
      <c r="L96" s="88">
        <v>6.72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62.44</v>
      </c>
      <c r="V96" s="116">
        <v>0</v>
      </c>
      <c r="W96">
        <v>55.72</v>
      </c>
      <c r="X96">
        <v>0</v>
      </c>
      <c r="Y96">
        <v>6.72</v>
      </c>
      <c r="Z96">
        <v>0</v>
      </c>
      <c r="AA96">
        <v>0</v>
      </c>
    </row>
    <row r="97" spans="1:83">
      <c r="G97" t="s">
        <v>139</v>
      </c>
      <c r="H97" s="115">
        <v>55.71</v>
      </c>
      <c r="I97" s="88">
        <v>0</v>
      </c>
      <c r="J97" s="88">
        <v>0</v>
      </c>
      <c r="K97" s="88">
        <v>0</v>
      </c>
      <c r="L97" s="88">
        <v>6.44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62.15</v>
      </c>
      <c r="V97" s="116">
        <v>0</v>
      </c>
      <c r="W97">
        <v>55.71</v>
      </c>
      <c r="X97">
        <v>0</v>
      </c>
      <c r="Y97">
        <v>6.44</v>
      </c>
      <c r="Z97">
        <v>0</v>
      </c>
      <c r="AA97">
        <v>0</v>
      </c>
    </row>
    <row r="98" spans="1:83">
      <c r="G98" t="s">
        <v>140</v>
      </c>
      <c r="H98" s="115">
        <v>57.63</v>
      </c>
      <c r="I98" s="88">
        <v>0</v>
      </c>
      <c r="J98" s="88">
        <v>0</v>
      </c>
      <c r="K98" s="88">
        <v>0</v>
      </c>
      <c r="L98" s="88">
        <v>6.44</v>
      </c>
      <c r="M98" s="116">
        <v>0</v>
      </c>
      <c r="N98" s="115">
        <v>0</v>
      </c>
      <c r="O98" s="88">
        <v>0</v>
      </c>
      <c r="P98" s="88">
        <v>-50</v>
      </c>
      <c r="Q98" s="88">
        <v>0</v>
      </c>
      <c r="R98" s="88">
        <v>0</v>
      </c>
      <c r="S98" s="116">
        <v>0</v>
      </c>
      <c r="U98" s="115">
        <v>64.069999999999993</v>
      </c>
      <c r="V98" s="116">
        <v>-50</v>
      </c>
      <c r="W98">
        <v>57.63</v>
      </c>
      <c r="X98">
        <v>0</v>
      </c>
      <c r="Y98">
        <v>6.44</v>
      </c>
      <c r="Z98">
        <v>0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0.46251750000000003</v>
      </c>
      <c r="I99" s="111">
        <f t="shared" ref="I99:BQ99" si="1">SUM(I3:I98)/4000</f>
        <v>0.13450250000000002</v>
      </c>
      <c r="J99" s="111">
        <f t="shared" si="1"/>
        <v>7.6609999999999998E-2</v>
      </c>
      <c r="K99" s="111">
        <f t="shared" si="1"/>
        <v>0</v>
      </c>
      <c r="L99" s="111">
        <f t="shared" si="1"/>
        <v>0.16822249999999991</v>
      </c>
      <c r="M99" s="111">
        <f t="shared" si="1"/>
        <v>0</v>
      </c>
      <c r="N99" s="110">
        <f t="shared" si="1"/>
        <v>-0.53574999999999995</v>
      </c>
      <c r="O99" s="111">
        <f t="shared" si="1"/>
        <v>-0.32424999999999998</v>
      </c>
      <c r="P99" s="111">
        <f t="shared" si="1"/>
        <v>-0.8115</v>
      </c>
      <c r="Q99" s="111">
        <f t="shared" si="1"/>
        <v>-0.03</v>
      </c>
      <c r="R99" s="111">
        <f t="shared" si="1"/>
        <v>-7.5000000000000002E-4</v>
      </c>
      <c r="S99" s="112">
        <f t="shared" si="1"/>
        <v>0</v>
      </c>
      <c r="U99" s="110">
        <f t="shared" si="1"/>
        <v>0.84185250000000045</v>
      </c>
      <c r="V99" s="112">
        <f t="shared" si="1"/>
        <v>-1.70225</v>
      </c>
      <c r="W99">
        <f t="shared" si="1"/>
        <v>-7.3232500000000061E-2</v>
      </c>
      <c r="X99">
        <f t="shared" si="1"/>
        <v>-0.18974750000000001</v>
      </c>
      <c r="Y99">
        <f t="shared" si="1"/>
        <v>0.16747249999999991</v>
      </c>
      <c r="Z99">
        <f t="shared" si="1"/>
        <v>-0.03</v>
      </c>
      <c r="AA99">
        <f t="shared" si="1"/>
        <v>-0.73488999999999993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1.44</v>
      </c>
      <c r="W7">
        <v>0</v>
      </c>
      <c r="X7">
        <v>1.44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0.38</v>
      </c>
      <c r="W8">
        <v>0</v>
      </c>
      <c r="X8">
        <v>0.38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1.54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1.54</v>
      </c>
      <c r="W9">
        <v>0</v>
      </c>
      <c r="X9">
        <v>1.54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0.28999999999999998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0.28999999999999998</v>
      </c>
      <c r="W10">
        <v>0</v>
      </c>
      <c r="X10">
        <v>0.28999999999999998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1.34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1.34</v>
      </c>
      <c r="W11">
        <v>0</v>
      </c>
      <c r="X11">
        <v>1.34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1.06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1.06</v>
      </c>
      <c r="W12">
        <v>0</v>
      </c>
      <c r="X12">
        <v>1.06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1.63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1.63</v>
      </c>
      <c r="W15">
        <v>0</v>
      </c>
      <c r="X15">
        <v>1.63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1.06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1.06</v>
      </c>
      <c r="W16">
        <v>0</v>
      </c>
      <c r="X16">
        <v>1.06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0.57999999999999996</v>
      </c>
      <c r="W17">
        <v>0</v>
      </c>
      <c r="X17">
        <v>0.57999999999999996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3.65</v>
      </c>
      <c r="W18">
        <v>0</v>
      </c>
      <c r="X18">
        <v>3.65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6.34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6.34</v>
      </c>
      <c r="W19">
        <v>0</v>
      </c>
      <c r="X19">
        <v>6.34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7.68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7.68</v>
      </c>
      <c r="W20">
        <v>0</v>
      </c>
      <c r="X20">
        <v>7.68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9.61</v>
      </c>
      <c r="W21">
        <v>0</v>
      </c>
      <c r="X21">
        <v>9.61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9.61</v>
      </c>
      <c r="W22">
        <v>0</v>
      </c>
      <c r="X22">
        <v>9.61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0</v>
      </c>
      <c r="X23">
        <v>9.61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9.61</v>
      </c>
      <c r="W24">
        <v>0</v>
      </c>
      <c r="X24">
        <v>9.61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9.32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9.32</v>
      </c>
      <c r="W25">
        <v>0</v>
      </c>
      <c r="X25">
        <v>9.32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9.61</v>
      </c>
      <c r="W26">
        <v>0</v>
      </c>
      <c r="X26">
        <v>9.61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2.88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2.88</v>
      </c>
      <c r="W34">
        <v>2.88</v>
      </c>
      <c r="X34">
        <v>0</v>
      </c>
    </row>
    <row r="35" spans="7:24">
      <c r="G35" t="s">
        <v>77</v>
      </c>
      <c r="H35" s="115">
        <v>92.03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92.03</v>
      </c>
      <c r="W35">
        <v>92.03</v>
      </c>
      <c r="X35">
        <v>0</v>
      </c>
    </row>
    <row r="36" spans="7:24">
      <c r="G36" t="s">
        <v>78</v>
      </c>
      <c r="H36" s="115">
        <v>111.43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111.43</v>
      </c>
      <c r="W36">
        <v>111.43</v>
      </c>
      <c r="X36">
        <v>0</v>
      </c>
    </row>
    <row r="37" spans="7:24">
      <c r="G37" t="s">
        <v>79</v>
      </c>
      <c r="H37" s="115">
        <v>98.94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98.94</v>
      </c>
      <c r="W37">
        <v>98.94</v>
      </c>
      <c r="X37">
        <v>0</v>
      </c>
    </row>
    <row r="38" spans="7:24">
      <c r="G38" t="s">
        <v>80</v>
      </c>
      <c r="H38" s="115">
        <v>68.2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68.2</v>
      </c>
      <c r="W38">
        <v>68.2</v>
      </c>
      <c r="X38">
        <v>0</v>
      </c>
    </row>
    <row r="39" spans="7:24">
      <c r="G39" t="s">
        <v>81</v>
      </c>
      <c r="H39" s="115">
        <v>63.4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63.4</v>
      </c>
      <c r="W39">
        <v>63.4</v>
      </c>
      <c r="X39">
        <v>0</v>
      </c>
    </row>
    <row r="40" spans="7:24">
      <c r="G40" t="s">
        <v>82</v>
      </c>
      <c r="H40" s="115">
        <v>26.9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26.9</v>
      </c>
      <c r="W40">
        <v>26.9</v>
      </c>
      <c r="X40">
        <v>0</v>
      </c>
    </row>
    <row r="41" spans="7:24">
      <c r="G41" t="s">
        <v>83</v>
      </c>
      <c r="H41" s="115">
        <v>31.7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31.7</v>
      </c>
      <c r="W41">
        <v>31.7</v>
      </c>
      <c r="X41">
        <v>0</v>
      </c>
    </row>
    <row r="42" spans="7:24">
      <c r="G42" t="s">
        <v>84</v>
      </c>
      <c r="H42" s="115">
        <v>7.68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7.68</v>
      </c>
      <c r="W42">
        <v>7.68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0.12578999999999999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2.1090000000000001E-2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0.14687999999999998</v>
      </c>
      <c r="W99">
        <f t="shared" si="1"/>
        <v>0.12578999999999999</v>
      </c>
      <c r="X99">
        <f t="shared" si="1"/>
        <v>2.1090000000000001E-2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45015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14.464737338785781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950.15157071501869</v>
      </c>
      <c r="P3" s="77">
        <v>58.71</v>
      </c>
      <c r="Q3" s="77">
        <v>38.06</v>
      </c>
      <c r="R3" s="80">
        <v>0</v>
      </c>
      <c r="S3" s="80">
        <v>0</v>
      </c>
      <c r="T3" s="78">
        <f>SUMPRODUCT(LTA!F3:AJ3,LTA!F$101:AJ$101,LTA!F$103:AJ$103)</f>
        <v>44.61</v>
      </c>
      <c r="U3" s="78">
        <f>SUMPRODUCT(LTA!F3:AJ3,LTA!F$102:AJ$102,LTA!F$103:AJ$103)</f>
        <v>36.68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29.990000000000002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14.544505305869444</v>
      </c>
      <c r="AD3">
        <f>SUM(B3:AB3,AI3:AR3)-AC3</f>
        <v>880.59180274793516</v>
      </c>
      <c r="AE3">
        <f>'IDT-1'!B3</f>
        <v>161</v>
      </c>
      <c r="AF3" s="26"/>
      <c r="AG3">
        <f>SUM(AD3:AF3)+AT3</f>
        <v>1041.5918027479352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14.464737338785781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953.56491218070983</v>
      </c>
      <c r="P4" s="77">
        <v>58.71</v>
      </c>
      <c r="Q4" s="77">
        <v>38.06</v>
      </c>
      <c r="R4" s="80">
        <v>0</v>
      </c>
      <c r="S4" s="80">
        <v>0</v>
      </c>
      <c r="T4" s="78">
        <f>SUMPRODUCT(LTA!F4:AJ4,LTA!F$101:AJ$101,LTA!F$103:AJ$103)</f>
        <v>44.22</v>
      </c>
      <c r="U4" s="78">
        <f>SUMPRODUCT(LTA!F4:AJ4,LTA!F$102:AJ$102,LTA!F$103:AJ$103)</f>
        <v>47.77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29.990000000000002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14.606555818112158</v>
      </c>
      <c r="AD4">
        <f t="shared" ref="AD4:AD67" si="1">SUM(B4:AB4,AI4:AR4)-AC4</f>
        <v>901.64309370138346</v>
      </c>
      <c r="AE4">
        <f>'IDT-1'!B4</f>
        <v>135</v>
      </c>
      <c r="AF4" s="26"/>
      <c r="AG4">
        <f t="shared" ref="AG4:AG67" si="2">SUM(AD4:AF4)+AT4</f>
        <v>1036.6430937013833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14.464737338785781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958.33102016882117</v>
      </c>
      <c r="P5" s="77">
        <v>58.71</v>
      </c>
      <c r="Q5" s="77">
        <v>38.06</v>
      </c>
      <c r="R5" s="80">
        <v>0</v>
      </c>
      <c r="S5" s="80">
        <v>0</v>
      </c>
      <c r="T5" s="78">
        <f>SUMPRODUCT(LTA!F5:AJ5,LTA!F$101:AJ$101,LTA!F$103:AJ$103)</f>
        <v>43.58</v>
      </c>
      <c r="U5" s="78">
        <f>SUMPRODUCT(LTA!F5:AJ5,LTA!F$102:AJ$102,LTA!F$103:AJ$103)</f>
        <v>48.47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29.990000000000002</v>
      </c>
      <c r="AB5" s="117">
        <f>-STOA!N5</f>
        <v>-344.15</v>
      </c>
      <c r="AC5">
        <f t="shared" si="0"/>
        <v>14.870978756462421</v>
      </c>
      <c r="AD5">
        <f t="shared" si="1"/>
        <v>881.20477875114443</v>
      </c>
      <c r="AE5">
        <f>'IDT-1'!B5</f>
        <v>129</v>
      </c>
      <c r="AF5" s="26"/>
      <c r="AG5">
        <f t="shared" si="2"/>
        <v>1010.2047787511444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14.464737338785781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949.24845332642121</v>
      </c>
      <c r="P6" s="77">
        <v>58.71</v>
      </c>
      <c r="Q6" s="77">
        <v>38.06</v>
      </c>
      <c r="R6" s="80">
        <v>0</v>
      </c>
      <c r="S6" s="80">
        <v>0</v>
      </c>
      <c r="T6" s="78">
        <f>SUMPRODUCT(LTA!F6:AJ6,LTA!F$101:AJ$101,LTA!F$103:AJ$103)</f>
        <v>44.26</v>
      </c>
      <c r="U6" s="78">
        <f>SUMPRODUCT(LTA!F6:AJ6,LTA!F$102:AJ$102,LTA!F$103:AJ$103)</f>
        <v>48.930000000000007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29.990000000000002</v>
      </c>
      <c r="AB6" s="117">
        <f>-STOA!N6</f>
        <v>-344.15</v>
      </c>
      <c r="AC6">
        <f t="shared" si="0"/>
        <v>14.801084168249304</v>
      </c>
      <c r="AD6">
        <f t="shared" si="1"/>
        <v>873.33210649695775</v>
      </c>
      <c r="AE6">
        <f>'IDT-1'!B6</f>
        <v>121</v>
      </c>
      <c r="AF6" s="26"/>
      <c r="AG6">
        <f t="shared" si="2"/>
        <v>994.33210649695775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14.464737338785781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948.07372365833783</v>
      </c>
      <c r="P7" s="77">
        <v>58.71</v>
      </c>
      <c r="Q7" s="77">
        <v>38.06</v>
      </c>
      <c r="R7" s="80">
        <v>0</v>
      </c>
      <c r="S7" s="80">
        <v>0</v>
      </c>
      <c r="T7" s="78">
        <f>SUMPRODUCT(LTA!F7:AJ7,LTA!F$101:AJ$101,LTA!F$103:AJ$103)</f>
        <v>48.78</v>
      </c>
      <c r="U7" s="78">
        <f>SUMPRODUCT(LTA!F7:AJ7,LTA!F$102:AJ$102,LTA!F$103:AJ$103)</f>
        <v>49.46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29.990000000000002</v>
      </c>
      <c r="AB7" s="117">
        <f>-STOA!N7</f>
        <v>-344.15</v>
      </c>
      <c r="AC7">
        <f t="shared" si="0"/>
        <v>14.994992842569685</v>
      </c>
      <c r="AD7">
        <f t="shared" si="1"/>
        <v>859.01346815455406</v>
      </c>
      <c r="AE7">
        <f>'IDT-1'!B7</f>
        <v>110</v>
      </c>
      <c r="AF7" s="26"/>
      <c r="AG7">
        <f t="shared" si="2"/>
        <v>969.01346815455406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14.859422110552762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943.36319254073783</v>
      </c>
      <c r="P8" s="77">
        <v>58.71</v>
      </c>
      <c r="Q8" s="77">
        <v>38.06</v>
      </c>
      <c r="R8" s="80">
        <v>0</v>
      </c>
      <c r="S8" s="80">
        <v>0</v>
      </c>
      <c r="T8" s="78">
        <f>SUMPRODUCT(LTA!F8:AJ8,LTA!F$101:AJ$101,LTA!F$103:AJ$103)</f>
        <v>59.680000000000007</v>
      </c>
      <c r="U8" s="78">
        <f>SUMPRODUCT(LTA!F8:AJ8,LTA!F$102:AJ$102,LTA!F$103:AJ$103)</f>
        <v>75.25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29.990000000000002</v>
      </c>
      <c r="AB8" s="117">
        <f>-STOA!N8</f>
        <v>-344.15</v>
      </c>
      <c r="AC8">
        <f t="shared" si="0"/>
        <v>15.235494757115378</v>
      </c>
      <c r="AD8">
        <f t="shared" si="1"/>
        <v>896.14711989417538</v>
      </c>
      <c r="AE8">
        <f>'IDT-1'!B8</f>
        <v>91</v>
      </c>
      <c r="AF8" s="26"/>
      <c r="AG8">
        <f t="shared" si="2"/>
        <v>987.14711989417538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14.859422110552762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922.17158393141415</v>
      </c>
      <c r="P9" s="77">
        <v>58.71</v>
      </c>
      <c r="Q9" s="77">
        <v>38.06</v>
      </c>
      <c r="R9" s="80">
        <v>0</v>
      </c>
      <c r="S9" s="80">
        <v>0</v>
      </c>
      <c r="T9" s="78">
        <f>SUMPRODUCT(LTA!F9:AJ9,LTA!F$101:AJ$101,LTA!F$103:AJ$103)</f>
        <v>59.56</v>
      </c>
      <c r="U9" s="78">
        <f>SUMPRODUCT(LTA!F9:AJ9,LTA!F$102:AJ$102,LTA!F$103:AJ$103)</f>
        <v>74.89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29.990000000000002</v>
      </c>
      <c r="AB9" s="117">
        <f>-STOA!N9</f>
        <v>-344.15</v>
      </c>
      <c r="AC9">
        <f t="shared" si="0"/>
        <v>15.275615916930407</v>
      </c>
      <c r="AD9">
        <f t="shared" si="1"/>
        <v>848.43539012503652</v>
      </c>
      <c r="AE9">
        <f>'IDT-1'!B9</f>
        <v>83</v>
      </c>
      <c r="AF9" s="26"/>
      <c r="AG9">
        <f t="shared" si="2"/>
        <v>931.43539012503652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14.859422110552762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931.58013104240217</v>
      </c>
      <c r="P10" s="77">
        <v>58.71</v>
      </c>
      <c r="Q10" s="77">
        <v>38.06</v>
      </c>
      <c r="R10" s="80">
        <v>0</v>
      </c>
      <c r="S10" s="80">
        <v>0</v>
      </c>
      <c r="T10" s="78">
        <f>SUMPRODUCT(LTA!F10:AJ10,LTA!F$101:AJ$101,LTA!F$103:AJ$103)</f>
        <v>58.36</v>
      </c>
      <c r="U10" s="78">
        <f>SUMPRODUCT(LTA!F10:AJ10,LTA!F$102:AJ$102,LTA!F$103:AJ$103)</f>
        <v>74.540000000000006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29.990000000000002</v>
      </c>
      <c r="AB10" s="117">
        <f>-STOA!N10</f>
        <v>-344.15</v>
      </c>
      <c r="AC10">
        <f t="shared" si="0"/>
        <v>15.353649259029295</v>
      </c>
      <c r="AD10">
        <f t="shared" si="1"/>
        <v>855.21590389392554</v>
      </c>
      <c r="AE10">
        <f>'IDT-1'!B10</f>
        <v>68</v>
      </c>
      <c r="AF10" s="26"/>
      <c r="AG10">
        <f t="shared" si="2"/>
        <v>923.21590389392554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14.859422110552762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80.807343595537347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967.0691132191788</v>
      </c>
      <c r="P11" s="77">
        <v>58.71</v>
      </c>
      <c r="Q11" s="77">
        <v>38.06</v>
      </c>
      <c r="R11" s="80">
        <v>0</v>
      </c>
      <c r="S11" s="80">
        <v>0</v>
      </c>
      <c r="T11" s="78">
        <f>SUMPRODUCT(LTA!F11:AJ11,LTA!F$101:AJ$101,LTA!F$103:AJ$103)</f>
        <v>57.24</v>
      </c>
      <c r="U11" s="78">
        <f>SUMPRODUCT(LTA!F11:AJ11,LTA!F$102:AJ$102,LTA!F$103:AJ$103)</f>
        <v>74.070000000000007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29.990000000000002</v>
      </c>
      <c r="AB11" s="117">
        <f>-STOA!N11</f>
        <v>-344.15</v>
      </c>
      <c r="AC11">
        <f t="shared" si="0"/>
        <v>15.406505778125901</v>
      </c>
      <c r="AD11">
        <f t="shared" si="1"/>
        <v>879.24937314714305</v>
      </c>
      <c r="AE11">
        <f>'IDT-1'!B11</f>
        <v>13</v>
      </c>
      <c r="AF11" s="26"/>
      <c r="AG11">
        <f t="shared" si="2"/>
        <v>892.24937314714305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14.859422110552762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80.807343595537347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965.94911393686016</v>
      </c>
      <c r="P12" s="77">
        <v>58.71</v>
      </c>
      <c r="Q12" s="77">
        <v>38.06</v>
      </c>
      <c r="R12" s="80">
        <v>0</v>
      </c>
      <c r="S12" s="80">
        <v>0</v>
      </c>
      <c r="T12" s="78">
        <f>SUMPRODUCT(LTA!F12:AJ12,LTA!F$101:AJ$101,LTA!F$103:AJ$103)</f>
        <v>56.06</v>
      </c>
      <c r="U12" s="78">
        <f>SUMPRODUCT(LTA!F12:AJ12,LTA!F$102:AJ$102,LTA!F$103:AJ$103)</f>
        <v>73.599999999999994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29.990000000000002</v>
      </c>
      <c r="AB12" s="117">
        <f>-STOA!N12</f>
        <v>-344.15</v>
      </c>
      <c r="AC12">
        <f t="shared" si="0"/>
        <v>15.417642294530276</v>
      </c>
      <c r="AD12">
        <f t="shared" si="1"/>
        <v>872.46823734841973</v>
      </c>
      <c r="AE12">
        <f>'IDT-1'!B12</f>
        <v>0</v>
      </c>
      <c r="AF12" s="26"/>
      <c r="AG12">
        <f t="shared" si="2"/>
        <v>872.46823734841973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14.859422110552762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80.807343595537347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917.90116715890611</v>
      </c>
      <c r="P13" s="77">
        <v>58.71</v>
      </c>
      <c r="Q13" s="77">
        <v>38.06</v>
      </c>
      <c r="R13" s="80">
        <v>0</v>
      </c>
      <c r="S13" s="80">
        <v>0</v>
      </c>
      <c r="T13" s="78">
        <f>SUMPRODUCT(LTA!F13:AJ13,LTA!F$101:AJ$101,LTA!F$103:AJ$103)</f>
        <v>32.69</v>
      </c>
      <c r="U13" s="78">
        <f>SUMPRODUCT(LTA!F13:AJ13,LTA!F$102:AJ$102,LTA!F$103:AJ$103)</f>
        <v>44.440000000000005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29.990000000000002</v>
      </c>
      <c r="AB13" s="117">
        <f>-STOA!N13</f>
        <v>-344.15</v>
      </c>
      <c r="AC13">
        <f t="shared" si="0"/>
        <v>13.884453053764025</v>
      </c>
      <c r="AD13">
        <f t="shared" si="1"/>
        <v>846.42347981123237</v>
      </c>
      <c r="AE13">
        <f>'IDT-1'!B13</f>
        <v>0</v>
      </c>
      <c r="AF13" s="26"/>
      <c r="AG13">
        <f t="shared" si="2"/>
        <v>846.42347981123237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14.859422110552762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80.807343595537347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908.81860031650615</v>
      </c>
      <c r="P14" s="77">
        <v>58.71</v>
      </c>
      <c r="Q14" s="77">
        <v>38.06</v>
      </c>
      <c r="R14" s="80">
        <v>0</v>
      </c>
      <c r="S14" s="80">
        <v>0</v>
      </c>
      <c r="T14" s="78">
        <f>SUMPRODUCT(LTA!F14:AJ14,LTA!F$101:AJ$101,LTA!F$103:AJ$103)</f>
        <v>31.910000000000004</v>
      </c>
      <c r="U14" s="78">
        <f>SUMPRODUCT(LTA!F14:AJ14,LTA!F$102:AJ$102,LTA!F$103:AJ$103)</f>
        <v>43.559999999999995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29.990000000000002</v>
      </c>
      <c r="AB14" s="117">
        <f>-STOA!N14</f>
        <v>-344.15</v>
      </c>
      <c r="AC14">
        <f t="shared" si="0"/>
        <v>13.710015317851147</v>
      </c>
      <c r="AD14">
        <f t="shared" si="1"/>
        <v>844.85535070474521</v>
      </c>
      <c r="AE14">
        <f>'IDT-1'!B14</f>
        <v>0</v>
      </c>
      <c r="AF14" s="26"/>
      <c r="AG14">
        <f t="shared" si="2"/>
        <v>844.85535070474521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14.859422110552762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80.807343595537347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863.03839599970615</v>
      </c>
      <c r="P15" s="77">
        <v>58.71</v>
      </c>
      <c r="Q15" s="77">
        <v>38.06</v>
      </c>
      <c r="R15" s="80">
        <v>0</v>
      </c>
      <c r="S15" s="80">
        <v>0</v>
      </c>
      <c r="T15" s="78">
        <f>SUMPRODUCT(LTA!F15:AJ15,LTA!F$101:AJ$101,LTA!F$103:AJ$103)</f>
        <v>31.35</v>
      </c>
      <c r="U15" s="78">
        <f>SUMPRODUCT(LTA!F15:AJ15,LTA!F$102:AJ$102,LTA!F$103:AJ$103)</f>
        <v>42.519999999999996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29.990000000000002</v>
      </c>
      <c r="AB15" s="117">
        <f>-STOA!N15</f>
        <v>-244.15</v>
      </c>
      <c r="AC15">
        <f t="shared" si="0"/>
        <v>12.973456929064277</v>
      </c>
      <c r="AD15">
        <f t="shared" si="1"/>
        <v>834.21170477673206</v>
      </c>
      <c r="AE15">
        <f>'IDT-1'!B15</f>
        <v>0</v>
      </c>
      <c r="AF15" s="26"/>
      <c r="AG15">
        <f t="shared" si="2"/>
        <v>834.21170477673206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14.859422110552762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80.807343595537347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863.03839599970615</v>
      </c>
      <c r="P16" s="77">
        <v>58.71</v>
      </c>
      <c r="Q16" s="77">
        <v>38.06</v>
      </c>
      <c r="R16" s="80">
        <v>0</v>
      </c>
      <c r="S16" s="80">
        <v>0</v>
      </c>
      <c r="T16" s="78">
        <f>SUMPRODUCT(LTA!F16:AJ16,LTA!F$101:AJ$101,LTA!F$103:AJ$103)</f>
        <v>30.82</v>
      </c>
      <c r="U16" s="78">
        <f>SUMPRODUCT(LTA!F16:AJ16,LTA!F$102:AJ$102,LTA!F$103:AJ$103)</f>
        <v>41.57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29.990000000000002</v>
      </c>
      <c r="AB16" s="117">
        <f>-STOA!N16</f>
        <v>-244.15</v>
      </c>
      <c r="AC16">
        <f t="shared" si="0"/>
        <v>12.933798546497691</v>
      </c>
      <c r="AD16">
        <f t="shared" si="1"/>
        <v>835.77136315929863</v>
      </c>
      <c r="AE16">
        <f>'IDT-1'!B16</f>
        <v>0</v>
      </c>
      <c r="AF16" s="26"/>
      <c r="AG16">
        <f t="shared" si="2"/>
        <v>835.77136315929863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14.859422110552762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80.807343595537347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863.03839599970615</v>
      </c>
      <c r="P17" s="77">
        <v>58.71</v>
      </c>
      <c r="Q17" s="77">
        <v>38.06</v>
      </c>
      <c r="R17" s="80">
        <v>0</v>
      </c>
      <c r="S17" s="80">
        <v>0</v>
      </c>
      <c r="T17" s="78">
        <f>SUMPRODUCT(LTA!F17:AJ17,LTA!F$101:AJ$101,LTA!F$103:AJ$103)</f>
        <v>30.240000000000002</v>
      </c>
      <c r="U17" s="78">
        <f>SUMPRODUCT(LTA!F17:AJ17,LTA!F$102:AJ$102,LTA!F$103:AJ$103)</f>
        <v>38.6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29.990000000000002</v>
      </c>
      <c r="AB17" s="117">
        <f>-STOA!N17</f>
        <v>-244.15</v>
      </c>
      <c r="AC17">
        <f t="shared" si="0"/>
        <v>12.325480257554995</v>
      </c>
      <c r="AD17">
        <f t="shared" si="1"/>
        <v>897.82968144824133</v>
      </c>
      <c r="AE17">
        <f>'IDT-1'!B17</f>
        <v>0</v>
      </c>
      <c r="AF17" s="26"/>
      <c r="AG17">
        <f t="shared" si="2"/>
        <v>897.82968144824133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14.859422110552762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80.807343595537347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863.03839599970615</v>
      </c>
      <c r="P18" s="77">
        <v>58.71</v>
      </c>
      <c r="Q18" s="77">
        <v>38.06</v>
      </c>
      <c r="R18" s="80">
        <v>0</v>
      </c>
      <c r="S18" s="80">
        <v>0</v>
      </c>
      <c r="T18" s="78">
        <f>SUMPRODUCT(LTA!F18:AJ18,LTA!F$101:AJ$101,LTA!F$103:AJ$103)</f>
        <v>29.759999999999998</v>
      </c>
      <c r="U18" s="78">
        <f>SUMPRODUCT(LTA!F18:AJ18,LTA!F$102:AJ$102,LTA!F$103:AJ$103)</f>
        <v>35.450000000000003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29.990000000000002</v>
      </c>
      <c r="AB18" s="117">
        <f>-STOA!N18</f>
        <v>-244.15</v>
      </c>
      <c r="AC18">
        <f t="shared" si="0"/>
        <v>12.428792257554996</v>
      </c>
      <c r="AD18">
        <f t="shared" si="1"/>
        <v>909.46636944824149</v>
      </c>
      <c r="AE18">
        <f>'IDT-1'!B18</f>
        <v>0</v>
      </c>
      <c r="AF18" s="26"/>
      <c r="AG18">
        <f t="shared" si="2"/>
        <v>909.46636944824149</v>
      </c>
      <c r="AI18" s="75">
        <f>PXIL!H18</f>
        <v>0</v>
      </c>
      <c r="AJ18" s="75">
        <f>PXIL!N18</f>
        <v>0</v>
      </c>
      <c r="AK18" s="75">
        <f>RTM_IEX!H18</f>
        <v>15.37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14.859422110552762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927.82923703377537</v>
      </c>
      <c r="P19" s="77">
        <v>58.71</v>
      </c>
      <c r="Q19" s="77">
        <v>38.06</v>
      </c>
      <c r="R19" s="80">
        <v>0</v>
      </c>
      <c r="S19" s="80">
        <v>0</v>
      </c>
      <c r="T19" s="78">
        <f>SUMPRODUCT(LTA!F19:AJ19,LTA!F$101:AJ$101,LTA!F$103:AJ$103)</f>
        <v>28.89</v>
      </c>
      <c r="U19" s="78">
        <f>SUMPRODUCT(LTA!F19:AJ19,LTA!F$102:AJ$102,LTA!F$103:AJ$103)</f>
        <v>34.76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29.990000000000002</v>
      </c>
      <c r="AB19" s="117">
        <f>-STOA!N19</f>
        <v>-244.15</v>
      </c>
      <c r="AC19">
        <f t="shared" si="0"/>
        <v>13.450547283601647</v>
      </c>
      <c r="AD19">
        <f t="shared" si="1"/>
        <v>926.11811186072669</v>
      </c>
      <c r="AE19">
        <f>'IDT-1'!B19</f>
        <v>0</v>
      </c>
      <c r="AF19" s="26"/>
      <c r="AG19">
        <f t="shared" si="2"/>
        <v>926.11811186072669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14.859422110552762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927.82915448598715</v>
      </c>
      <c r="P20" s="77">
        <v>58.71</v>
      </c>
      <c r="Q20" s="77">
        <v>38.06</v>
      </c>
      <c r="R20" s="80">
        <v>0</v>
      </c>
      <c r="S20" s="80">
        <v>0</v>
      </c>
      <c r="T20" s="78">
        <f>SUMPRODUCT(LTA!F20:AJ20,LTA!F$101:AJ$101,LTA!F$103:AJ$103)</f>
        <v>28.23</v>
      </c>
      <c r="U20" s="78">
        <f>SUMPRODUCT(LTA!F20:AJ20,LTA!F$102:AJ$102,LTA!F$103:AJ$103)</f>
        <v>35.120000000000005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29.990000000000002</v>
      </c>
      <c r="AB20" s="117">
        <f>-STOA!N20</f>
        <v>-244.15</v>
      </c>
      <c r="AC20">
        <f t="shared" si="0"/>
        <v>13.305856516825987</v>
      </c>
      <c r="AD20">
        <f t="shared" si="1"/>
        <v>941.96272007971413</v>
      </c>
      <c r="AE20">
        <f>'IDT-1'!B20</f>
        <v>0</v>
      </c>
      <c r="AF20" s="26"/>
      <c r="AG20">
        <f t="shared" si="2"/>
        <v>941.96272007971413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14.859422110552762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932.1806332303488</v>
      </c>
      <c r="P21" s="77">
        <v>58.71</v>
      </c>
      <c r="Q21" s="77">
        <v>38.06</v>
      </c>
      <c r="R21" s="80">
        <v>0</v>
      </c>
      <c r="S21" s="80">
        <v>0</v>
      </c>
      <c r="T21" s="78">
        <f>SUMPRODUCT(LTA!F21:AJ21,LTA!F$101:AJ$101,LTA!F$103:AJ$103)</f>
        <v>27.84</v>
      </c>
      <c r="U21" s="78">
        <f>SUMPRODUCT(LTA!F21:AJ21,LTA!F$102:AJ$102,LTA!F$103:AJ$103)</f>
        <v>36.22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29.990000000000002</v>
      </c>
      <c r="AB21" s="117">
        <f>-STOA!N21</f>
        <v>-244.15</v>
      </c>
      <c r="AC21">
        <f t="shared" si="0"/>
        <v>13.314885019687585</v>
      </c>
      <c r="AD21">
        <f t="shared" si="1"/>
        <v>951.01517032121399</v>
      </c>
      <c r="AE21">
        <f>'IDT-1'!B21</f>
        <v>12</v>
      </c>
      <c r="AF21" s="26"/>
      <c r="AG21">
        <f t="shared" si="2"/>
        <v>963.01517032121399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14.859422110552762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934.31772131794878</v>
      </c>
      <c r="P22" s="77">
        <v>58.71</v>
      </c>
      <c r="Q22" s="77">
        <v>38.06</v>
      </c>
      <c r="R22" s="80">
        <v>0</v>
      </c>
      <c r="S22" s="80">
        <v>0</v>
      </c>
      <c r="T22" s="78">
        <f>SUMPRODUCT(LTA!F22:AJ22,LTA!F$101:AJ$101,LTA!F$103:AJ$103)</f>
        <v>33.6</v>
      </c>
      <c r="U22" s="78">
        <f>SUMPRODUCT(LTA!F22:AJ22,LTA!F$102:AJ$102,LTA!F$103:AJ$103)</f>
        <v>37.699999999999996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29.990000000000002</v>
      </c>
      <c r="AB22" s="117">
        <f>-STOA!N22</f>
        <v>-244.15</v>
      </c>
      <c r="AC22">
        <f t="shared" si="0"/>
        <v>13.38852526733627</v>
      </c>
      <c r="AD22">
        <f t="shared" si="1"/>
        <v>961.31861816116532</v>
      </c>
      <c r="AE22">
        <f>'IDT-1'!B22</f>
        <v>24</v>
      </c>
      <c r="AF22" s="26"/>
      <c r="AG22">
        <f t="shared" si="2"/>
        <v>985.31861816116532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14.859422110552762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940.77303800802838</v>
      </c>
      <c r="P23" s="77">
        <v>58.71</v>
      </c>
      <c r="Q23" s="77">
        <v>38.06</v>
      </c>
      <c r="R23" s="80">
        <v>0</v>
      </c>
      <c r="S23" s="80">
        <v>0</v>
      </c>
      <c r="T23" s="78">
        <f>SUMPRODUCT(LTA!F23:AJ23,LTA!F$101:AJ$101,LTA!F$103:AJ$103)</f>
        <v>32.909999999999997</v>
      </c>
      <c r="U23" s="78">
        <f>SUMPRODUCT(LTA!F23:AJ23,LTA!F$102:AJ$102,LTA!F$103:AJ$103)</f>
        <v>37.53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29.990000000000002</v>
      </c>
      <c r="AB23" s="117">
        <f>-STOA!N23</f>
        <v>-244.15</v>
      </c>
      <c r="AC23">
        <f t="shared" si="0"/>
        <v>13.455520309253362</v>
      </c>
      <c r="AD23">
        <f t="shared" si="1"/>
        <v>964.84693980932786</v>
      </c>
      <c r="AE23">
        <f>'IDT-1'!B23</f>
        <v>52</v>
      </c>
      <c r="AF23" s="26"/>
      <c r="AG23">
        <f t="shared" si="2"/>
        <v>1016.8469398093279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14.859422110552762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940.75783410325459</v>
      </c>
      <c r="P24" s="77">
        <v>58.71</v>
      </c>
      <c r="Q24" s="77">
        <v>38.06</v>
      </c>
      <c r="R24" s="80">
        <v>0</v>
      </c>
      <c r="S24" s="80">
        <v>0</v>
      </c>
      <c r="T24" s="78">
        <f>SUMPRODUCT(LTA!F24:AJ24,LTA!F$101:AJ$101,LTA!F$103:AJ$103)</f>
        <v>32.03</v>
      </c>
      <c r="U24" s="78">
        <f>SUMPRODUCT(LTA!F24:AJ24,LTA!F$102:AJ$102,LTA!F$103:AJ$103)</f>
        <v>37.059999999999995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29.990000000000002</v>
      </c>
      <c r="AB24" s="117">
        <f>-STOA!N24</f>
        <v>-244.15</v>
      </c>
      <c r="AC24">
        <f t="shared" si="0"/>
        <v>13.177162689225492</v>
      </c>
      <c r="AD24">
        <f t="shared" si="1"/>
        <v>993.76009352458175</v>
      </c>
      <c r="AE24">
        <f>'IDT-1'!B24</f>
        <v>58</v>
      </c>
      <c r="AF24" s="26"/>
      <c r="AG24">
        <f t="shared" si="2"/>
        <v>1051.7600935245819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14.859422110552762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963.9076226816544</v>
      </c>
      <c r="P25" s="77">
        <v>58.71</v>
      </c>
      <c r="Q25" s="77">
        <v>38.06</v>
      </c>
      <c r="R25" s="80">
        <v>0</v>
      </c>
      <c r="S25" s="80">
        <v>0</v>
      </c>
      <c r="T25" s="78">
        <f>SUMPRODUCT(LTA!F25:AJ25,LTA!F$101:AJ$101,LTA!F$103:AJ$103)</f>
        <v>31.17</v>
      </c>
      <c r="U25" s="78">
        <f>SUMPRODUCT(LTA!F25:AJ25,LTA!F$102:AJ$102,LTA!F$103:AJ$103)</f>
        <v>35.97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29.990000000000002</v>
      </c>
      <c r="AB25" s="117">
        <f>-STOA!N25</f>
        <v>-244.15</v>
      </c>
      <c r="AC25">
        <f t="shared" si="0"/>
        <v>13.431304828715412</v>
      </c>
      <c r="AD25">
        <f t="shared" si="1"/>
        <v>1022.3857399634919</v>
      </c>
      <c r="AE25">
        <f>'IDT-1'!B25</f>
        <v>84</v>
      </c>
      <c r="AF25" s="26"/>
      <c r="AG25">
        <f t="shared" si="2"/>
        <v>1106.3857399634919</v>
      </c>
      <c r="AI25" s="75">
        <f>PXIL!H25</f>
        <v>0</v>
      </c>
      <c r="AJ25" s="75">
        <f>PXIL!N25</f>
        <v>0</v>
      </c>
      <c r="AK25" s="75">
        <f>RTM_IEX!H25</f>
        <v>7.68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14.859422110552762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987.29788415005453</v>
      </c>
      <c r="P26" s="77">
        <v>58.71</v>
      </c>
      <c r="Q26" s="77">
        <v>38.06</v>
      </c>
      <c r="R26" s="80">
        <v>0</v>
      </c>
      <c r="S26" s="80">
        <v>0</v>
      </c>
      <c r="T26" s="78">
        <f>SUMPRODUCT(LTA!F26:AJ26,LTA!F$101:AJ$101,LTA!F$103:AJ$103)</f>
        <v>30.36</v>
      </c>
      <c r="U26" s="78">
        <f>SUMPRODUCT(LTA!F26:AJ26,LTA!F$102:AJ$102,LTA!F$103:AJ$103)</f>
        <v>35.46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29.990000000000002</v>
      </c>
      <c r="AB26" s="117">
        <f>-STOA!N26</f>
        <v>-244.15</v>
      </c>
      <c r="AC26">
        <f t="shared" si="0"/>
        <v>13.642507129637332</v>
      </c>
      <c r="AD26">
        <f t="shared" si="1"/>
        <v>1046.1747991309696</v>
      </c>
      <c r="AE26">
        <f>'IDT-1'!B26</f>
        <v>98</v>
      </c>
      <c r="AF26" s="26"/>
      <c r="AG26">
        <f t="shared" si="2"/>
        <v>1144.1747991309696</v>
      </c>
      <c r="AI26" s="75">
        <f>PXIL!H26</f>
        <v>0</v>
      </c>
      <c r="AJ26" s="75">
        <f>PXIL!N26</f>
        <v>0</v>
      </c>
      <c r="AK26" s="75">
        <f>RTM_IEX!H26</f>
        <v>9.61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14.859422110552762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1017.4643930325281</v>
      </c>
      <c r="P27" s="77">
        <v>58.71</v>
      </c>
      <c r="Q27" s="77">
        <v>38.06</v>
      </c>
      <c r="R27" s="80">
        <v>0</v>
      </c>
      <c r="S27" s="80">
        <v>0</v>
      </c>
      <c r="T27" s="78">
        <f>SUMPRODUCT(LTA!F27:AJ27,LTA!F$101:AJ$101,LTA!F$103:AJ$103)</f>
        <v>29.310000000000002</v>
      </c>
      <c r="U27" s="78">
        <f>SUMPRODUCT(LTA!F27:AJ27,LTA!F$102:AJ$102,LTA!F$103:AJ$103)</f>
        <v>34.97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195.15</v>
      </c>
      <c r="AB27" s="117">
        <f>-STOA!N27</f>
        <v>-313.67</v>
      </c>
      <c r="AC27">
        <f t="shared" si="0"/>
        <v>16.083307833146119</v>
      </c>
      <c r="AD27">
        <f t="shared" si="1"/>
        <v>1181.4405073099347</v>
      </c>
      <c r="AE27">
        <f>'IDT-1'!B27</f>
        <v>55</v>
      </c>
      <c r="AF27" s="26"/>
      <c r="AG27">
        <f t="shared" si="2"/>
        <v>1236.4405073099347</v>
      </c>
      <c r="AI27" s="75">
        <f>PXIL!H27</f>
        <v>0</v>
      </c>
      <c r="AJ27" s="75">
        <f>PXIL!N27</f>
        <v>0</v>
      </c>
      <c r="AK27" s="75">
        <f>RTM_IEX!H27</f>
        <v>23.05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14.859422110552762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1038.3989357000544</v>
      </c>
      <c r="P28" s="77">
        <v>58.71</v>
      </c>
      <c r="Q28" s="77">
        <v>38.06</v>
      </c>
      <c r="R28" s="80">
        <v>0.92000000000000026</v>
      </c>
      <c r="S28" s="80">
        <v>0</v>
      </c>
      <c r="T28" s="78">
        <f>SUMPRODUCT(LTA!F28:AJ28,LTA!F$101:AJ$101,LTA!F$103:AJ$103)</f>
        <v>16.84</v>
      </c>
      <c r="U28" s="78">
        <f>SUMPRODUCT(LTA!F28:AJ28,LTA!F$102:AJ$102,LTA!F$103:AJ$103)</f>
        <v>25.490000000000002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257.58999999999997</v>
      </c>
      <c r="AB28" s="117">
        <f>-STOA!N28</f>
        <v>-313.67</v>
      </c>
      <c r="AC28">
        <f t="shared" si="0"/>
        <v>16.750299808620351</v>
      </c>
      <c r="AD28">
        <f t="shared" si="1"/>
        <v>1256.5680580019866</v>
      </c>
      <c r="AE28">
        <f>'IDT-1'!B28</f>
        <v>25</v>
      </c>
      <c r="AF28" s="26"/>
      <c r="AG28">
        <f t="shared" si="2"/>
        <v>1281.5680580019866</v>
      </c>
      <c r="AI28" s="75">
        <f>PXIL!H28</f>
        <v>0</v>
      </c>
      <c r="AJ28" s="75">
        <f>PXIL!N28</f>
        <v>0</v>
      </c>
      <c r="AK28" s="75">
        <f>RTM_IEX!H28</f>
        <v>36.5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14.859422110552762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1076.6930201057849</v>
      </c>
      <c r="P29" s="77">
        <v>58.71</v>
      </c>
      <c r="Q29" s="77">
        <v>38.06</v>
      </c>
      <c r="R29" s="80">
        <v>7.68</v>
      </c>
      <c r="S29" s="80">
        <v>0</v>
      </c>
      <c r="T29" s="78">
        <f>SUMPRODUCT(LTA!F29:AJ29,LTA!F$101:AJ$101,LTA!F$103:AJ$103)</f>
        <v>17.04</v>
      </c>
      <c r="U29" s="78">
        <f>SUMPRODUCT(LTA!F29:AJ29,LTA!F$102:AJ$102,LTA!F$103:AJ$103)</f>
        <v>24.99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308.5</v>
      </c>
      <c r="AB29" s="117">
        <f>-STOA!N29</f>
        <v>-313.67</v>
      </c>
      <c r="AC29">
        <f t="shared" si="0"/>
        <v>17.68507175139078</v>
      </c>
      <c r="AD29">
        <f t="shared" si="1"/>
        <v>1361.8573704649468</v>
      </c>
      <c r="AE29">
        <f>'IDT-1'!B29</f>
        <v>5</v>
      </c>
      <c r="AF29" s="26"/>
      <c r="AG29">
        <f t="shared" si="2"/>
        <v>1366.8573704649468</v>
      </c>
      <c r="AI29" s="75">
        <f>PXIL!H29</f>
        <v>0</v>
      </c>
      <c r="AJ29" s="75">
        <f>PXIL!N29</f>
        <v>0</v>
      </c>
      <c r="AK29" s="75">
        <f>RTM_IEX!H29</f>
        <v>47.06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14.859422110552762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1093.4753979243849</v>
      </c>
      <c r="P30" s="77">
        <v>58.71</v>
      </c>
      <c r="Q30" s="77">
        <v>38.06</v>
      </c>
      <c r="R30" s="80">
        <v>16.64</v>
      </c>
      <c r="S30" s="80">
        <v>0</v>
      </c>
      <c r="T30" s="78">
        <f>SUMPRODUCT(LTA!F30:AJ30,LTA!F$101:AJ$101,LTA!F$103:AJ$103)</f>
        <v>19.43</v>
      </c>
      <c r="U30" s="78">
        <f>SUMPRODUCT(LTA!F30:AJ30,LTA!F$102:AJ$102,LTA!F$103:AJ$103)</f>
        <v>24.759999999999998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326.75</v>
      </c>
      <c r="AB30" s="117">
        <f>-STOA!N30</f>
        <v>-313.67</v>
      </c>
      <c r="AC30">
        <f t="shared" si="0"/>
        <v>18.057508676194463</v>
      </c>
      <c r="AD30">
        <f t="shared" si="1"/>
        <v>1403.8073113587434</v>
      </c>
      <c r="AE30">
        <f>'IDT-1'!B30</f>
        <v>0</v>
      </c>
      <c r="AF30" s="26"/>
      <c r="AG30">
        <f t="shared" si="2"/>
        <v>1403.8073113587434</v>
      </c>
      <c r="AI30" s="75">
        <f>PXIL!H30</f>
        <v>0</v>
      </c>
      <c r="AJ30" s="75">
        <f>PXIL!N30</f>
        <v>0</v>
      </c>
      <c r="AK30" s="75">
        <f>RTM_IEX!H30</f>
        <v>43.23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14.859422110552762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1092.6077544522527</v>
      </c>
      <c r="P31" s="77">
        <v>58.71</v>
      </c>
      <c r="Q31" s="77">
        <v>38.06</v>
      </c>
      <c r="R31" s="80">
        <v>30.35</v>
      </c>
      <c r="S31" s="80">
        <v>0</v>
      </c>
      <c r="T31" s="78">
        <f>SUMPRODUCT(LTA!F31:AJ31,LTA!F$101:AJ$101,LTA!F$103:AJ$103)</f>
        <v>25.11</v>
      </c>
      <c r="U31" s="78">
        <f>SUMPRODUCT(LTA!F31:AJ31,LTA!F$102:AJ$102,LTA!F$103:AJ$103)</f>
        <v>24.71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349.41999999999996</v>
      </c>
      <c r="AB31" s="117">
        <f>-STOA!N31</f>
        <v>-313.67</v>
      </c>
      <c r="AC31">
        <f t="shared" si="0"/>
        <v>18.174393413639692</v>
      </c>
      <c r="AD31">
        <f t="shared" si="1"/>
        <v>1416.9727831491655</v>
      </c>
      <c r="AE31">
        <f>'IDT-1'!B31</f>
        <v>0</v>
      </c>
      <c r="AF31" s="26"/>
      <c r="AG31">
        <f t="shared" si="2"/>
        <v>1416.9727831491655</v>
      </c>
      <c r="AI31" s="75">
        <f>PXIL!H31</f>
        <v>0</v>
      </c>
      <c r="AJ31" s="75">
        <f>PXIL!N31</f>
        <v>0</v>
      </c>
      <c r="AK31" s="75">
        <f>RTM_IEX!H31</f>
        <v>15.37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13.123040201005024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1092.6077544522527</v>
      </c>
      <c r="P32" s="77">
        <v>58.71</v>
      </c>
      <c r="Q32" s="77">
        <v>38.06</v>
      </c>
      <c r="R32" s="80">
        <v>44</v>
      </c>
      <c r="S32" s="80">
        <v>0</v>
      </c>
      <c r="T32" s="78">
        <f>SUMPRODUCT(LTA!F32:AJ32,LTA!F$101:AJ$101,LTA!F$103:AJ$103)</f>
        <v>39.510000000000005</v>
      </c>
      <c r="U32" s="78">
        <f>SUMPRODUCT(LTA!F32:AJ32,LTA!F$102:AJ$102,LTA!F$103:AJ$103)</f>
        <v>24.73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342.71999999999997</v>
      </c>
      <c r="AB32" s="117">
        <f>-STOA!N32</f>
        <v>-313.67</v>
      </c>
      <c r="AC32">
        <f t="shared" si="0"/>
        <v>18.364065252835676</v>
      </c>
      <c r="AD32">
        <f t="shared" si="1"/>
        <v>1438.336729400422</v>
      </c>
      <c r="AE32">
        <f>'IDT-1'!B32</f>
        <v>0</v>
      </c>
      <c r="AF32" s="26"/>
      <c r="AG32">
        <f t="shared" si="2"/>
        <v>1438.336729400422</v>
      </c>
      <c r="AI32" s="75">
        <f>PXIL!H32</f>
        <v>0</v>
      </c>
      <c r="AJ32" s="75">
        <f>PXIL!N32</f>
        <v>0</v>
      </c>
      <c r="AK32" s="75">
        <f>RTM_IEX!H32</f>
        <v>17.29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13.123040201005024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149.62002349050908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1079.0942288130525</v>
      </c>
      <c r="P33" s="77">
        <v>58.71</v>
      </c>
      <c r="Q33" s="77">
        <v>38.06</v>
      </c>
      <c r="R33" s="80">
        <v>46.5</v>
      </c>
      <c r="S33" s="80">
        <v>0</v>
      </c>
      <c r="T33" s="78">
        <f>SUMPRODUCT(LTA!F33:AJ33,LTA!F$101:AJ$101,LTA!F$103:AJ$103)</f>
        <v>59.08</v>
      </c>
      <c r="U33" s="78">
        <f>SUMPRODUCT(LTA!F33:AJ33,LTA!F$102:AJ$102,LTA!F$103:AJ$103)</f>
        <v>24.419999999999998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326.28000000000003</v>
      </c>
      <c r="AB33" s="117">
        <f>-STOA!N33</f>
        <v>-313.67</v>
      </c>
      <c r="AC33">
        <f t="shared" si="0"/>
        <v>18.917179279770615</v>
      </c>
      <c r="AD33">
        <f t="shared" si="1"/>
        <v>1424.300113224796</v>
      </c>
      <c r="AE33">
        <f>'IDT-1'!B33</f>
        <v>0</v>
      </c>
      <c r="AF33" s="26"/>
      <c r="AG33">
        <f t="shared" si="2"/>
        <v>1424.300113224796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14.859422110552762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149.62002349050908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1067.2929941404409</v>
      </c>
      <c r="P34" s="77">
        <v>58.71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84.41</v>
      </c>
      <c r="U34" s="78">
        <f>SUMPRODUCT(LTA!F34:AJ34,LTA!F$102:AJ$102,LTA!F$103:AJ$103)</f>
        <v>24.159999999999997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167.91</v>
      </c>
      <c r="AB34" s="117">
        <f>-STOA!N34</f>
        <v>-313.67</v>
      </c>
      <c r="AC34">
        <f t="shared" si="0"/>
        <v>17.680912575455654</v>
      </c>
      <c r="AD34">
        <f t="shared" si="1"/>
        <v>1285.0515271660472</v>
      </c>
      <c r="AE34">
        <f>'IDT-1'!B34</f>
        <v>149.94400000000002</v>
      </c>
      <c r="AF34" s="26"/>
      <c r="AG34">
        <f t="shared" si="2"/>
        <v>1434.9955271660472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-38</v>
      </c>
      <c r="AM34" s="75">
        <f>RTM_PXI!H34</f>
        <v>0</v>
      </c>
      <c r="AN34" s="75">
        <f>RTM_PXI!N34</f>
        <v>0</v>
      </c>
      <c r="AO34" s="192">
        <f>GDAM_IEX!H34</f>
        <v>2.88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14.859422110552762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1053.5862619675893</v>
      </c>
      <c r="P35" s="77">
        <v>58.71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101.74</v>
      </c>
      <c r="U35" s="78">
        <f>SUMPRODUCT(LTA!F35:AJ35,LTA!F$102:AJ$102,LTA!F$103:AJ$103)</f>
        <v>23.7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25.17</v>
      </c>
      <c r="Z35" s="75">
        <f>IEX!N35</f>
        <v>0</v>
      </c>
      <c r="AA35" s="117">
        <f>STOA!H35</f>
        <v>176.53</v>
      </c>
      <c r="AB35" s="117">
        <f>-STOA!N35</f>
        <v>-313.67</v>
      </c>
      <c r="AC35">
        <f t="shared" si="0"/>
        <v>18.932671165973208</v>
      </c>
      <c r="AD35">
        <f t="shared" si="1"/>
        <v>1393.9030129121688</v>
      </c>
      <c r="AE35">
        <f>'IDT-1'!B35</f>
        <v>0</v>
      </c>
      <c r="AF35" s="26"/>
      <c r="AG35">
        <f t="shared" si="2"/>
        <v>1393.9030129121688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-54</v>
      </c>
      <c r="AM35" s="75">
        <f>RTM_PXI!H35</f>
        <v>0</v>
      </c>
      <c r="AN35" s="75">
        <f>RTM_PXI!N35</f>
        <v>0</v>
      </c>
      <c r="AO35" s="192">
        <f>GDAM_IEX!H35</f>
        <v>92.03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14.464737338785781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1029.9206316285956</v>
      </c>
      <c r="P36" s="77">
        <v>58.71</v>
      </c>
      <c r="Q36" s="77">
        <v>38.06</v>
      </c>
      <c r="R36" s="80">
        <v>46.5</v>
      </c>
      <c r="S36" s="80">
        <v>0</v>
      </c>
      <c r="T36" s="78">
        <f>SUMPRODUCT(LTA!F36:AJ36,LTA!F$101:AJ$101,LTA!F$103:AJ$103)</f>
        <v>128.63999999999999</v>
      </c>
      <c r="U36" s="78">
        <f>SUMPRODUCT(LTA!F36:AJ36,LTA!F$102:AJ$102,LTA!F$103:AJ$103)</f>
        <v>23.39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186.91000000000003</v>
      </c>
      <c r="AB36" s="117">
        <f>-STOA!N36</f>
        <v>-313.67</v>
      </c>
      <c r="AC36">
        <f t="shared" si="0"/>
        <v>19.075403540698268</v>
      </c>
      <c r="AD36">
        <f t="shared" si="1"/>
        <v>1391.8999654266831</v>
      </c>
      <c r="AE36">
        <f>'IDT-1'!B36</f>
        <v>0</v>
      </c>
      <c r="AF36" s="26"/>
      <c r="AG36">
        <f t="shared" si="2"/>
        <v>1391.8999654266831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-63</v>
      </c>
      <c r="AM36" s="75">
        <f>RTM_PXI!H36</f>
        <v>0</v>
      </c>
      <c r="AN36" s="75">
        <f>RTM_PXI!N36</f>
        <v>0</v>
      </c>
      <c r="AO36" s="192">
        <f>GDAM_IEX!H36</f>
        <v>111.43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14.464737338785781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1006.7921608631185</v>
      </c>
      <c r="P37" s="77">
        <v>58.71</v>
      </c>
      <c r="Q37" s="77">
        <v>38.06</v>
      </c>
      <c r="R37" s="80">
        <v>46.5</v>
      </c>
      <c r="S37" s="80">
        <v>0</v>
      </c>
      <c r="T37" s="78">
        <f>SUMPRODUCT(LTA!F37:AJ37,LTA!F$101:AJ$101,LTA!F$103:AJ$103)</f>
        <v>152.85999999999999</v>
      </c>
      <c r="U37" s="78">
        <f>SUMPRODUCT(LTA!F37:AJ37,LTA!F$102:AJ$102,LTA!F$103:AJ$103)</f>
        <v>22.009999999999998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198.33</v>
      </c>
      <c r="AB37" s="117">
        <f>-STOA!N37</f>
        <v>-313.67</v>
      </c>
      <c r="AC37">
        <f t="shared" si="0"/>
        <v>18.241689514507669</v>
      </c>
      <c r="AD37">
        <f t="shared" si="1"/>
        <v>1384.3752086873965</v>
      </c>
      <c r="AE37">
        <f>'IDT-1'!B37</f>
        <v>0</v>
      </c>
      <c r="AF37" s="26"/>
      <c r="AG37">
        <f t="shared" si="2"/>
        <v>1384.3752086873965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</v>
      </c>
      <c r="AM37" s="75">
        <f>RTM_PXI!H37</f>
        <v>0</v>
      </c>
      <c r="AN37" s="75">
        <f>RTM_PXI!N37</f>
        <v>0</v>
      </c>
      <c r="AO37" s="192">
        <f>GDAM_IEX!H37</f>
        <v>98.94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14.464737338785781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991.79577761797941</v>
      </c>
      <c r="P38" s="77">
        <v>58.71</v>
      </c>
      <c r="Q38" s="77">
        <v>38.06</v>
      </c>
      <c r="R38" s="80">
        <v>46.5</v>
      </c>
      <c r="S38" s="80">
        <v>0</v>
      </c>
      <c r="T38" s="78">
        <f>SUMPRODUCT(LTA!F38:AJ38,LTA!F$101:AJ$101,LTA!F$103:AJ$103)</f>
        <v>184.72000000000003</v>
      </c>
      <c r="U38" s="78">
        <f>SUMPRODUCT(LTA!F38:AJ38,LTA!F$102:AJ$102,LTA!F$103:AJ$103)</f>
        <v>20.61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209.24</v>
      </c>
      <c r="AB38" s="117">
        <f>-STOA!N38</f>
        <v>-313.67</v>
      </c>
      <c r="AC38">
        <f t="shared" si="0"/>
        <v>18.141118449295078</v>
      </c>
      <c r="AD38">
        <f t="shared" si="1"/>
        <v>1387.1093965074699</v>
      </c>
      <c r="AE38">
        <f>'IDT-1'!B38</f>
        <v>0</v>
      </c>
      <c r="AF38" s="26"/>
      <c r="AG38">
        <f t="shared" si="2"/>
        <v>1387.1093965074699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</v>
      </c>
      <c r="AM38" s="75">
        <f>RTM_PXI!H38</f>
        <v>0</v>
      </c>
      <c r="AN38" s="75">
        <f>RTM_PXI!N38</f>
        <v>0</v>
      </c>
      <c r="AO38" s="192">
        <f>GDAM_IEX!H38</f>
        <v>68.2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13.545818870306089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985.46434975482691</v>
      </c>
      <c r="P39" s="77">
        <v>58.71</v>
      </c>
      <c r="Q39" s="77">
        <v>38.06</v>
      </c>
      <c r="R39" s="80">
        <v>46.5</v>
      </c>
      <c r="S39" s="80">
        <v>0</v>
      </c>
      <c r="T39" s="78">
        <f>SUMPRODUCT(LTA!F39:AJ39,LTA!F$101:AJ$101,LTA!F$103:AJ$103)</f>
        <v>158.01</v>
      </c>
      <c r="U39" s="78">
        <f>SUMPRODUCT(LTA!F39:AJ39,LTA!F$102:AJ$102,LTA!F$103:AJ$103)</f>
        <v>19.32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217.24</v>
      </c>
      <c r="AB39" s="117">
        <f>-STOA!N39</f>
        <v>-313.67</v>
      </c>
      <c r="AC39">
        <f t="shared" si="0"/>
        <v>17.823562891487931</v>
      </c>
      <c r="AD39">
        <f t="shared" si="1"/>
        <v>1359.376605733645</v>
      </c>
      <c r="AE39">
        <f>'IDT-1'!B39</f>
        <v>0</v>
      </c>
      <c r="AF39" s="26"/>
      <c r="AG39">
        <f t="shared" si="2"/>
        <v>1359.376605733645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</v>
      </c>
      <c r="AM39" s="75">
        <f>RTM_PXI!H39</f>
        <v>0</v>
      </c>
      <c r="AN39" s="75">
        <f>RTM_PXI!N39</f>
        <v>0</v>
      </c>
      <c r="AO39" s="192">
        <f>GDAM_IEX!H39</f>
        <v>63.4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13.545818870306089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975.11180907534151</v>
      </c>
      <c r="P40" s="77">
        <v>58.71</v>
      </c>
      <c r="Q40" s="77">
        <v>38.06</v>
      </c>
      <c r="R40" s="80">
        <v>46.5</v>
      </c>
      <c r="S40" s="80">
        <v>0</v>
      </c>
      <c r="T40" s="78">
        <f>SUMPRODUCT(LTA!F40:AJ40,LTA!F$101:AJ$101,LTA!F$103:AJ$103)</f>
        <v>177.5</v>
      </c>
      <c r="U40" s="78">
        <f>SUMPRODUCT(LTA!F40:AJ40,LTA!F$102:AJ$102,LTA!F$103:AJ$103)</f>
        <v>25.25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222.69</v>
      </c>
      <c r="AB40" s="117">
        <f>-STOA!N40</f>
        <v>-313.67</v>
      </c>
      <c r="AC40">
        <f t="shared" si="0"/>
        <v>17.695941385808705</v>
      </c>
      <c r="AD40">
        <f t="shared" si="1"/>
        <v>1363.0816865598388</v>
      </c>
      <c r="AE40">
        <f>'IDT-1'!B40</f>
        <v>0</v>
      </c>
      <c r="AF40" s="26"/>
      <c r="AG40">
        <f t="shared" si="2"/>
        <v>1363.0816865598388</v>
      </c>
      <c r="AI40" s="75">
        <f>PXIL!H40</f>
        <v>0</v>
      </c>
      <c r="AJ40" s="75">
        <f>PXIL!N40</f>
        <v>0</v>
      </c>
      <c r="AK40" s="75">
        <f>RTM_IEX!H40</f>
        <v>10.56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26.9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13.545818870306089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973.34001581819348</v>
      </c>
      <c r="P41" s="77">
        <v>58.71</v>
      </c>
      <c r="Q41" s="77">
        <v>38.06</v>
      </c>
      <c r="R41" s="80">
        <v>46.5</v>
      </c>
      <c r="S41" s="80">
        <v>0</v>
      </c>
      <c r="T41" s="78">
        <f>SUMPRODUCT(LTA!F41:AJ41,LTA!F$101:AJ$101,LTA!F$103:AJ$103)</f>
        <v>182.07</v>
      </c>
      <c r="U41" s="78">
        <f>SUMPRODUCT(LTA!F41:AJ41,LTA!F$102:AJ$102,LTA!F$103:AJ$103)</f>
        <v>25.88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227.99</v>
      </c>
      <c r="AB41" s="117">
        <f>-STOA!N41</f>
        <v>-313.67</v>
      </c>
      <c r="AC41">
        <f t="shared" si="0"/>
        <v>18.192602363822157</v>
      </c>
      <c r="AD41">
        <f t="shared" si="1"/>
        <v>1312.5532323246775</v>
      </c>
      <c r="AE41">
        <f>'IDT-1'!B41</f>
        <v>0</v>
      </c>
      <c r="AF41" s="26"/>
      <c r="AG41">
        <f t="shared" si="2"/>
        <v>1312.5532323246775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-53</v>
      </c>
      <c r="AM41" s="75">
        <f>RTM_PXI!H41</f>
        <v>0</v>
      </c>
      <c r="AN41" s="75">
        <f>RTM_PXI!N41</f>
        <v>0</v>
      </c>
      <c r="AO41" s="192">
        <f>GDAM_IEX!H41</f>
        <v>31.7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13.545818870306089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99.610962532885765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973.34214795803268</v>
      </c>
      <c r="P42" s="77">
        <v>58.71</v>
      </c>
      <c r="Q42" s="77">
        <v>38.06</v>
      </c>
      <c r="R42" s="80">
        <v>46.5</v>
      </c>
      <c r="S42" s="80">
        <v>0</v>
      </c>
      <c r="T42" s="78">
        <f>SUMPRODUCT(LTA!F42:AJ42,LTA!F$101:AJ$101,LTA!F$103:AJ$103)</f>
        <v>207.81</v>
      </c>
      <c r="U42" s="78">
        <f>SUMPRODUCT(LTA!F42:AJ42,LTA!F$102:AJ$102,LTA!F$103:AJ$103)</f>
        <v>25.88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234.28</v>
      </c>
      <c r="AB42" s="117">
        <f>-STOA!N42</f>
        <v>-313.67</v>
      </c>
      <c r="AC42">
        <f t="shared" si="0"/>
        <v>18.369567127208477</v>
      </c>
      <c r="AD42">
        <f t="shared" si="1"/>
        <v>1308.3793622340161</v>
      </c>
      <c r="AE42">
        <f>'IDT-1'!B42</f>
        <v>0</v>
      </c>
      <c r="AF42" s="26"/>
      <c r="AG42">
        <f t="shared" si="2"/>
        <v>1308.3793622340161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-65</v>
      </c>
      <c r="AM42" s="75">
        <f>RTM_PXI!H42</f>
        <v>0</v>
      </c>
      <c r="AN42" s="75">
        <f>RTM_PXI!N42</f>
        <v>0</v>
      </c>
      <c r="AO42" s="192">
        <f>GDAM_IEX!H42</f>
        <v>7.68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13.545818870306089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84.023893600259498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975.13614041098174</v>
      </c>
      <c r="P43" s="77">
        <v>58.71</v>
      </c>
      <c r="Q43" s="77">
        <v>38.06</v>
      </c>
      <c r="R43" s="80">
        <v>46.5</v>
      </c>
      <c r="S43" s="80">
        <v>0</v>
      </c>
      <c r="T43" s="78">
        <f>SUMPRODUCT(LTA!F43:AJ43,LTA!F$101:AJ$101,LTA!F$103:AJ$103)</f>
        <v>238.34999999999997</v>
      </c>
      <c r="U43" s="78">
        <f>SUMPRODUCT(LTA!F43:AJ43,LTA!F$102:AJ$102,LTA!F$103:AJ$103)</f>
        <v>25.8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86.45</v>
      </c>
      <c r="Z43" s="75">
        <f>IEX!N43</f>
        <v>0</v>
      </c>
      <c r="AA43" s="117">
        <f>STOA!H43</f>
        <v>123.67</v>
      </c>
      <c r="AB43" s="117">
        <f>-STOA!N43</f>
        <v>-313.67</v>
      </c>
      <c r="AC43">
        <f t="shared" si="0"/>
        <v>17.718101765244622</v>
      </c>
      <c r="AD43">
        <f t="shared" si="1"/>
        <v>1365.5777511163026</v>
      </c>
      <c r="AE43">
        <f>'IDT-1'!B43</f>
        <v>0</v>
      </c>
      <c r="AF43" s="26"/>
      <c r="AG43">
        <f t="shared" si="2"/>
        <v>1365.5777511163026</v>
      </c>
      <c r="AI43" s="75">
        <f>PXIL!H43</f>
        <v>0</v>
      </c>
      <c r="AJ43" s="75">
        <f>PXIL!N43</f>
        <v>0</v>
      </c>
      <c r="AK43" s="75">
        <f>RTM_IEX!H43</f>
        <v>6.72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13.545818870306089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84.023893600259498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975.13534937413874</v>
      </c>
      <c r="P44" s="77">
        <v>58.71</v>
      </c>
      <c r="Q44" s="77">
        <v>38.06</v>
      </c>
      <c r="R44" s="80">
        <v>46.5</v>
      </c>
      <c r="S44" s="80">
        <v>0</v>
      </c>
      <c r="T44" s="78">
        <f>SUMPRODUCT(LTA!F44:AJ44,LTA!F$101:AJ$101,LTA!F$103:AJ$103)</f>
        <v>147.13</v>
      </c>
      <c r="U44" s="78">
        <f>SUMPRODUCT(LTA!F44:AJ44,LTA!F$102:AJ$102,LTA!F$103:AJ$103)</f>
        <v>25.869999999999997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52.84</v>
      </c>
      <c r="Z44" s="75">
        <f>IEX!N44</f>
        <v>0</v>
      </c>
      <c r="AA44" s="117">
        <f>STOA!H44</f>
        <v>135.72</v>
      </c>
      <c r="AB44" s="117">
        <f>-STOA!N44</f>
        <v>-313.67</v>
      </c>
      <c r="AC44">
        <f t="shared" si="0"/>
        <v>16.764770206864554</v>
      </c>
      <c r="AD44">
        <f t="shared" si="1"/>
        <v>1236.1002916378395</v>
      </c>
      <c r="AE44">
        <f>'IDT-1'!B44</f>
        <v>0</v>
      </c>
      <c r="AF44" s="26"/>
      <c r="AG44">
        <f t="shared" si="2"/>
        <v>1236.1002916378395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13.147187104930467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84.023893600259498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975.13594308455185</v>
      </c>
      <c r="P45" s="77">
        <v>58.71</v>
      </c>
      <c r="Q45" s="77">
        <v>38.06</v>
      </c>
      <c r="R45" s="80">
        <v>46.5</v>
      </c>
      <c r="S45" s="80">
        <v>0</v>
      </c>
      <c r="T45" s="78">
        <f>SUMPRODUCT(LTA!F45:AJ45,LTA!F$101:AJ$101,LTA!F$103:AJ$103)</f>
        <v>171.39</v>
      </c>
      <c r="U45" s="78">
        <f>SUMPRODUCT(LTA!F45:AJ45,LTA!F$102:AJ$102,LTA!F$103:AJ$103)</f>
        <v>25.94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21.14</v>
      </c>
      <c r="Z45" s="75">
        <f>IEX!N45</f>
        <v>0</v>
      </c>
      <c r="AA45" s="117">
        <f>STOA!H45</f>
        <v>152.85</v>
      </c>
      <c r="AB45" s="117">
        <f>-STOA!N45</f>
        <v>-313.67</v>
      </c>
      <c r="AC45">
        <f t="shared" si="0"/>
        <v>16.900424237114056</v>
      </c>
      <c r="AD45">
        <f t="shared" si="1"/>
        <v>1239.3265995526276</v>
      </c>
      <c r="AE45">
        <f>'IDT-1'!B45</f>
        <v>0</v>
      </c>
      <c r="AF45" s="26"/>
      <c r="AG45">
        <f t="shared" si="2"/>
        <v>1239.3265995526276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13.147187104930467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84.023893600259498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962.90734453705181</v>
      </c>
      <c r="P46" s="77">
        <v>58.71</v>
      </c>
      <c r="Q46" s="77">
        <v>38.06</v>
      </c>
      <c r="R46" s="80">
        <v>46.5</v>
      </c>
      <c r="S46" s="80">
        <v>0</v>
      </c>
      <c r="T46" s="78">
        <f>SUMPRODUCT(LTA!F46:AJ46,LTA!F$101:AJ$101,LTA!F$103:AJ$103)</f>
        <v>187.82999999999998</v>
      </c>
      <c r="U46" s="78">
        <f>SUMPRODUCT(LTA!F46:AJ46,LTA!F$102:AJ$102,LTA!F$103:AJ$103)</f>
        <v>26.08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168.32000000000002</v>
      </c>
      <c r="AB46" s="117">
        <f>-STOA!N46</f>
        <v>-313.67</v>
      </c>
      <c r="AC46">
        <f t="shared" si="0"/>
        <v>17.093017502906545</v>
      </c>
      <c r="AD46">
        <f t="shared" si="1"/>
        <v>1214.8154077393349</v>
      </c>
      <c r="AE46">
        <f>'IDT-1'!B46</f>
        <v>0</v>
      </c>
      <c r="AF46" s="26"/>
      <c r="AG46">
        <f t="shared" si="2"/>
        <v>1214.8154077393349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13.147187104930467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84.023893600259498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952.93909234971773</v>
      </c>
      <c r="P47" s="77">
        <v>58.71</v>
      </c>
      <c r="Q47" s="77">
        <v>38.06</v>
      </c>
      <c r="R47" s="80">
        <v>46.5</v>
      </c>
      <c r="S47" s="80">
        <v>0</v>
      </c>
      <c r="T47" s="78">
        <f>SUMPRODUCT(LTA!F47:AJ47,LTA!F$101:AJ$101,LTA!F$103:AJ$103)</f>
        <v>200.37</v>
      </c>
      <c r="U47" s="78">
        <f>SUMPRODUCT(LTA!F47:AJ47,LTA!F$102:AJ$102,LTA!F$103:AJ$103)</f>
        <v>25.759999999999998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178.96</v>
      </c>
      <c r="AB47" s="117">
        <f>-STOA!N47</f>
        <v>-313.67</v>
      </c>
      <c r="AC47">
        <f t="shared" si="0"/>
        <v>17.781235782770192</v>
      </c>
      <c r="AD47">
        <f t="shared" si="1"/>
        <v>1372.6889372721373</v>
      </c>
      <c r="AE47">
        <f>'IDT-1'!B47</f>
        <v>0</v>
      </c>
      <c r="AF47" s="26"/>
      <c r="AG47">
        <f t="shared" si="2"/>
        <v>1372.6889372721373</v>
      </c>
      <c r="AI47" s="75">
        <f>PXIL!H47</f>
        <v>0</v>
      </c>
      <c r="AJ47" s="75">
        <f>PXIL!N47</f>
        <v>0</v>
      </c>
      <c r="AK47" s="75">
        <f>RTM_IEX!H47</f>
        <v>105.67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13.147187104930467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84.023893600259498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894.86177726051721</v>
      </c>
      <c r="P48" s="77">
        <v>58.71</v>
      </c>
      <c r="Q48" s="77">
        <v>38.06</v>
      </c>
      <c r="R48" s="80">
        <v>46.5</v>
      </c>
      <c r="S48" s="80">
        <v>0</v>
      </c>
      <c r="T48" s="78">
        <f>SUMPRODUCT(LTA!F48:AJ48,LTA!F$101:AJ$101,LTA!F$103:AJ$103)</f>
        <v>287.86</v>
      </c>
      <c r="U48" s="78">
        <f>SUMPRODUCT(LTA!F48:AJ48,LTA!F$102:AJ$102,LTA!F$103:AJ$103)</f>
        <v>26.03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184.96</v>
      </c>
      <c r="AB48" s="117">
        <f>-STOA!N48</f>
        <v>-313.67</v>
      </c>
      <c r="AC48">
        <f t="shared" si="0"/>
        <v>18.340323409985231</v>
      </c>
      <c r="AD48">
        <f t="shared" si="1"/>
        <v>1435.6625345557218</v>
      </c>
      <c r="AE48">
        <f>'IDT-1'!B48</f>
        <v>0</v>
      </c>
      <c r="AF48" s="26"/>
      <c r="AG48">
        <f t="shared" si="2"/>
        <v>1435.6625345557218</v>
      </c>
      <c r="AI48" s="75">
        <f>PXIL!H48</f>
        <v>0</v>
      </c>
      <c r="AJ48" s="75">
        <f>PXIL!N48</f>
        <v>0</v>
      </c>
      <c r="AK48" s="75">
        <f>RTM_IEX!H48</f>
        <v>133.52000000000001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13.147187104930467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84.023893600259498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864.08245139880819</v>
      </c>
      <c r="P49" s="77">
        <v>58.71</v>
      </c>
      <c r="Q49" s="77">
        <v>38.06</v>
      </c>
      <c r="R49" s="80">
        <v>46.5</v>
      </c>
      <c r="S49" s="80">
        <v>0</v>
      </c>
      <c r="T49" s="78">
        <f>SUMPRODUCT(LTA!F49:AJ49,LTA!F$101:AJ$101,LTA!F$103:AJ$103)</f>
        <v>289.20999999999998</v>
      </c>
      <c r="U49" s="78">
        <f>SUMPRODUCT(LTA!F49:AJ49,LTA!F$102:AJ$102,LTA!F$103:AJ$103)</f>
        <v>25.970000000000002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189.53</v>
      </c>
      <c r="AB49" s="117">
        <f>-STOA!N49</f>
        <v>-313.67</v>
      </c>
      <c r="AC49">
        <f t="shared" si="0"/>
        <v>18.036465342402192</v>
      </c>
      <c r="AD49">
        <f t="shared" si="1"/>
        <v>1401.437066761596</v>
      </c>
      <c r="AE49">
        <f>'IDT-1'!B49</f>
        <v>0</v>
      </c>
      <c r="AF49" s="26"/>
      <c r="AG49">
        <f t="shared" si="2"/>
        <v>1401.437066761596</v>
      </c>
      <c r="AI49" s="75">
        <f>PXIL!H49</f>
        <v>0</v>
      </c>
      <c r="AJ49" s="75">
        <f>PXIL!N49</f>
        <v>0</v>
      </c>
      <c r="AK49" s="75">
        <f>RTM_IEX!H49</f>
        <v>123.91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13.147187104930467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84.023893600259498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835.18132910679151</v>
      </c>
      <c r="P50" s="77">
        <v>58.71</v>
      </c>
      <c r="Q50" s="77">
        <v>38.06</v>
      </c>
      <c r="R50" s="80">
        <v>46.5</v>
      </c>
      <c r="S50" s="80">
        <v>0</v>
      </c>
      <c r="T50" s="78">
        <f>SUMPRODUCT(LTA!F50:AJ50,LTA!F$101:AJ$101,LTA!F$103:AJ$103)</f>
        <v>290.37</v>
      </c>
      <c r="U50" s="78">
        <f>SUMPRODUCT(LTA!F50:AJ50,LTA!F$102:AJ$102,LTA!F$103:AJ$103)</f>
        <v>26.18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192.55</v>
      </c>
      <c r="AB50" s="117">
        <f>-STOA!N50</f>
        <v>-313.67</v>
      </c>
      <c r="AC50">
        <f t="shared" si="0"/>
        <v>17.989903466232441</v>
      </c>
      <c r="AD50">
        <f t="shared" si="1"/>
        <v>1396.1925063457491</v>
      </c>
      <c r="AE50">
        <f>'IDT-1'!B50</f>
        <v>0</v>
      </c>
      <c r="AF50" s="26"/>
      <c r="AG50">
        <f t="shared" si="2"/>
        <v>1396.1925063457491</v>
      </c>
      <c r="AI50" s="75">
        <f>PXIL!H50</f>
        <v>0</v>
      </c>
      <c r="AJ50" s="75">
        <f>PXIL!N50</f>
        <v>0</v>
      </c>
      <c r="AK50" s="75">
        <f>RTM_IEX!H50</f>
        <v>143.13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13.147187104930467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767.46347553517546</v>
      </c>
      <c r="P51" s="77">
        <v>58.71</v>
      </c>
      <c r="Q51" s="77">
        <v>38.06</v>
      </c>
      <c r="R51" s="80">
        <v>46.5</v>
      </c>
      <c r="S51" s="80">
        <v>0</v>
      </c>
      <c r="T51" s="78">
        <f>SUMPRODUCT(LTA!F51:AJ51,LTA!F$101:AJ$101,LTA!F$103:AJ$103)</f>
        <v>290.21999999999997</v>
      </c>
      <c r="U51" s="78">
        <f>SUMPRODUCT(LTA!F51:AJ51,LTA!F$102:AJ$102,LTA!F$103:AJ$103)</f>
        <v>26.1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193.27</v>
      </c>
      <c r="AB51" s="117">
        <f>-STOA!N51</f>
        <v>-313.67</v>
      </c>
      <c r="AC51">
        <f t="shared" si="0"/>
        <v>16.713570319905642</v>
      </c>
      <c r="AD51">
        <f t="shared" si="1"/>
        <v>1252.4309819549394</v>
      </c>
      <c r="AE51">
        <f>'IDT-1'!B51</f>
        <v>0</v>
      </c>
      <c r="AF51" s="26"/>
      <c r="AG51">
        <f t="shared" si="2"/>
        <v>1252.4309819549394</v>
      </c>
      <c r="AI51" s="75">
        <f>PXIL!H51</f>
        <v>0</v>
      </c>
      <c r="AJ51" s="75">
        <f>PXIL!N51</f>
        <v>0</v>
      </c>
      <c r="AK51" s="75">
        <f>RTM_IEX!H51</f>
        <v>65.319999999999993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13.147187104930467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791.79645719321798</v>
      </c>
      <c r="P52" s="77">
        <v>58.71</v>
      </c>
      <c r="Q52" s="77">
        <v>38.06</v>
      </c>
      <c r="R52" s="80">
        <v>46.5</v>
      </c>
      <c r="S52" s="80">
        <v>0</v>
      </c>
      <c r="T52" s="78">
        <f>SUMPRODUCT(LTA!F52:AJ52,LTA!F$101:AJ$101,LTA!F$103:AJ$103)</f>
        <v>291.68</v>
      </c>
      <c r="U52" s="78">
        <f>SUMPRODUCT(LTA!F52:AJ52,LTA!F$102:AJ$102,LTA!F$103:AJ$103)</f>
        <v>35.32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193.27</v>
      </c>
      <c r="AB52" s="117">
        <f>-STOA!N52</f>
        <v>-313.67</v>
      </c>
      <c r="AC52">
        <f t="shared" si="0"/>
        <v>17.030132558496419</v>
      </c>
      <c r="AD52">
        <f t="shared" si="1"/>
        <v>1288.087401374391</v>
      </c>
      <c r="AE52">
        <f>'IDT-1'!B52</f>
        <v>0</v>
      </c>
      <c r="AF52" s="26"/>
      <c r="AG52">
        <f t="shared" si="2"/>
        <v>1288.087401374391</v>
      </c>
      <c r="AI52" s="75">
        <f>PXIL!H52</f>
        <v>0</v>
      </c>
      <c r="AJ52" s="75">
        <f>PXIL!N52</f>
        <v>0</v>
      </c>
      <c r="AK52" s="75">
        <f>RTM_IEX!H52</f>
        <v>66.28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13.147187104930467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832.79496663091118</v>
      </c>
      <c r="P53" s="77">
        <v>58.71</v>
      </c>
      <c r="Q53" s="77">
        <v>38.06</v>
      </c>
      <c r="R53" s="80">
        <v>46.5</v>
      </c>
      <c r="S53" s="80">
        <v>0</v>
      </c>
      <c r="T53" s="78">
        <f>SUMPRODUCT(LTA!F53:AJ53,LTA!F$101:AJ$101,LTA!F$103:AJ$103)</f>
        <v>294.08</v>
      </c>
      <c r="U53" s="78">
        <f>SUMPRODUCT(LTA!F53:AJ53,LTA!F$102:AJ$102,LTA!F$103:AJ$103)</f>
        <v>40.32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193.27</v>
      </c>
      <c r="AB53" s="117">
        <f>-STOA!N53</f>
        <v>-313.67</v>
      </c>
      <c r="AC53">
        <f t="shared" si="0"/>
        <v>17.050271441548119</v>
      </c>
      <c r="AD53">
        <f t="shared" si="1"/>
        <v>1290.3557719290325</v>
      </c>
      <c r="AE53">
        <f>'IDT-1'!B53</f>
        <v>0</v>
      </c>
      <c r="AF53" s="26"/>
      <c r="AG53">
        <f t="shared" si="2"/>
        <v>1290.3557719290325</v>
      </c>
      <c r="AI53" s="75">
        <f>PXIL!H53</f>
        <v>0</v>
      </c>
      <c r="AJ53" s="75">
        <f>PXIL!N53</f>
        <v>0</v>
      </c>
      <c r="AK53" s="75">
        <f>RTM_IEX!H53</f>
        <v>20.170000000000002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13.147187104930467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816.46476671614869</v>
      </c>
      <c r="P54" s="77">
        <v>58.71</v>
      </c>
      <c r="Q54" s="77">
        <v>38.06</v>
      </c>
      <c r="R54" s="80">
        <v>46.5</v>
      </c>
      <c r="S54" s="80">
        <v>0</v>
      </c>
      <c r="T54" s="78">
        <f>SUMPRODUCT(LTA!F54:AJ54,LTA!F$101:AJ$101,LTA!F$103:AJ$103)</f>
        <v>330.05</v>
      </c>
      <c r="U54" s="78">
        <f>SUMPRODUCT(LTA!F54:AJ54,LTA!F$102:AJ$102,LTA!F$103:AJ$103)</f>
        <v>41.61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193.27</v>
      </c>
      <c r="AB54" s="117">
        <f>-STOA!N54</f>
        <v>-313.67</v>
      </c>
      <c r="AC54">
        <f t="shared" si="0"/>
        <v>17.226005682298208</v>
      </c>
      <c r="AD54">
        <f t="shared" si="1"/>
        <v>1310.1498377735199</v>
      </c>
      <c r="AE54">
        <f>'IDT-1'!B54</f>
        <v>0</v>
      </c>
      <c r="AF54" s="26"/>
      <c r="AG54">
        <f t="shared" si="2"/>
        <v>1310.1498377735199</v>
      </c>
      <c r="AI54" s="75">
        <f>PXIL!H54</f>
        <v>0</v>
      </c>
      <c r="AJ54" s="75">
        <f>PXIL!N54</f>
        <v>0</v>
      </c>
      <c r="AK54" s="75">
        <f>RTM_IEX!H54</f>
        <v>19.21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8.0597500000000011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769.4631599511921</v>
      </c>
      <c r="P55" s="77">
        <v>58.71</v>
      </c>
      <c r="Q55" s="77">
        <v>38.054874074074071</v>
      </c>
      <c r="R55" s="80">
        <v>46.5</v>
      </c>
      <c r="S55" s="80">
        <v>0</v>
      </c>
      <c r="T55" s="78">
        <f>SUMPRODUCT(LTA!F55:AJ55,LTA!F$101:AJ$101,LTA!F$103:AJ$103)</f>
        <v>325.44000000000005</v>
      </c>
      <c r="U55" s="78">
        <f>SUMPRODUCT(LTA!F55:AJ55,LTA!F$102:AJ$102,LTA!F$103:AJ$103)</f>
        <v>42.37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193.27</v>
      </c>
      <c r="AB55" s="117">
        <f>-STOA!N55</f>
        <v>-313.67</v>
      </c>
      <c r="AC55">
        <f t="shared" si="0"/>
        <v>16.835160988095055</v>
      </c>
      <c r="AD55">
        <f t="shared" si="1"/>
        <v>1266.1265126719102</v>
      </c>
      <c r="AE55">
        <f>'IDT-1'!B55</f>
        <v>0</v>
      </c>
      <c r="AF55" s="26"/>
      <c r="AG55">
        <f t="shared" si="2"/>
        <v>1266.1265126719102</v>
      </c>
      <c r="AI55" s="75">
        <f>PXIL!H55</f>
        <v>0</v>
      </c>
      <c r="AJ55" s="75">
        <f>PXIL!N55</f>
        <v>0</v>
      </c>
      <c r="AK55" s="75">
        <f>RTM_IEX!H55</f>
        <v>30.74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13.147187104930467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731.93018842639242</v>
      </c>
      <c r="P56" s="77">
        <v>58.71</v>
      </c>
      <c r="Q56" s="77">
        <v>38.054874074074071</v>
      </c>
      <c r="R56" s="80">
        <v>46.5</v>
      </c>
      <c r="S56" s="80">
        <v>0</v>
      </c>
      <c r="T56" s="78">
        <f>SUMPRODUCT(LTA!F56:AJ56,LTA!F$101:AJ$101,LTA!F$103:AJ$103)</f>
        <v>344.32</v>
      </c>
      <c r="U56" s="78">
        <f>SUMPRODUCT(LTA!F56:AJ56,LTA!F$102:AJ$102,LTA!F$103:AJ$103)</f>
        <v>43.21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193.27</v>
      </c>
      <c r="AB56" s="117">
        <f>-STOA!N56</f>
        <v>-313.67</v>
      </c>
      <c r="AC56">
        <f t="shared" si="0"/>
        <v>16.714728285200202</v>
      </c>
      <c r="AD56">
        <f t="shared" si="1"/>
        <v>1252.5614109549358</v>
      </c>
      <c r="AE56">
        <f>'IDT-1'!B56</f>
        <v>0</v>
      </c>
      <c r="AF56" s="26"/>
      <c r="AG56">
        <f t="shared" si="2"/>
        <v>1252.5614109549358</v>
      </c>
      <c r="AI56" s="75">
        <f>PXIL!H56</f>
        <v>0</v>
      </c>
      <c r="AJ56" s="75">
        <f>PXIL!N56</f>
        <v>0</v>
      </c>
      <c r="AK56" s="75">
        <f>RTM_IEX!H56</f>
        <v>29.78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13.147187104930467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734.81161823742002</v>
      </c>
      <c r="P57" s="77">
        <v>58.71</v>
      </c>
      <c r="Q57" s="77">
        <v>38.054874074074071</v>
      </c>
      <c r="R57" s="80">
        <v>46.5</v>
      </c>
      <c r="S57" s="80">
        <v>0</v>
      </c>
      <c r="T57" s="78">
        <f>SUMPRODUCT(LTA!F57:AJ57,LTA!F$101:AJ$101,LTA!F$103:AJ$103)</f>
        <v>340.78</v>
      </c>
      <c r="U57" s="78">
        <f>SUMPRODUCT(LTA!F57:AJ57,LTA!F$102:AJ$102,LTA!F$103:AJ$103)</f>
        <v>44.31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193.27</v>
      </c>
      <c r="AB57" s="117">
        <f>-STOA!N57</f>
        <v>-313.67</v>
      </c>
      <c r="AC57">
        <f t="shared" si="0"/>
        <v>16.676372867537246</v>
      </c>
      <c r="AD57">
        <f t="shared" si="1"/>
        <v>1248.2411961836262</v>
      </c>
      <c r="AE57">
        <f>'IDT-1'!B57</f>
        <v>0</v>
      </c>
      <c r="AF57" s="26"/>
      <c r="AG57">
        <f t="shared" si="2"/>
        <v>1248.2411961836262</v>
      </c>
      <c r="AI57" s="75">
        <f>PXIL!H57</f>
        <v>0</v>
      </c>
      <c r="AJ57" s="75">
        <f>PXIL!N57</f>
        <v>0</v>
      </c>
      <c r="AK57" s="75">
        <f>RTM_IEX!H57</f>
        <v>24.98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13.147187104930467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742.99231325851702</v>
      </c>
      <c r="P58" s="77">
        <v>58.71</v>
      </c>
      <c r="Q58" s="77">
        <v>38.054874074074071</v>
      </c>
      <c r="R58" s="80">
        <v>46.5</v>
      </c>
      <c r="S58" s="80">
        <v>0</v>
      </c>
      <c r="T58" s="78">
        <f>SUMPRODUCT(LTA!F58:AJ58,LTA!F$101:AJ$101,LTA!F$103:AJ$103)</f>
        <v>326</v>
      </c>
      <c r="U58" s="78">
        <f>SUMPRODUCT(LTA!F58:AJ58,LTA!F$102:AJ$102,LTA!F$103:AJ$103)</f>
        <v>45.46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193.27</v>
      </c>
      <c r="AB58" s="117">
        <f>-STOA!N58</f>
        <v>-313.67</v>
      </c>
      <c r="AC58">
        <f t="shared" si="0"/>
        <v>16.619882983722903</v>
      </c>
      <c r="AD58">
        <f t="shared" si="1"/>
        <v>1241.8783810885379</v>
      </c>
      <c r="AE58">
        <f>'IDT-1'!B58</f>
        <v>0</v>
      </c>
      <c r="AF58" s="26"/>
      <c r="AG58">
        <f t="shared" si="2"/>
        <v>1241.8783810885379</v>
      </c>
      <c r="AI58" s="75">
        <f>PXIL!H58</f>
        <v>0</v>
      </c>
      <c r="AJ58" s="75">
        <f>PXIL!N58</f>
        <v>0</v>
      </c>
      <c r="AK58" s="75">
        <f>RTM_IEX!H58</f>
        <v>24.01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13.147187104930467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807.35264177465308</v>
      </c>
      <c r="P59" s="77">
        <v>58.71</v>
      </c>
      <c r="Q59" s="77">
        <v>38.054874074074071</v>
      </c>
      <c r="R59" s="80">
        <v>46.5</v>
      </c>
      <c r="S59" s="80">
        <v>0</v>
      </c>
      <c r="T59" s="78">
        <f>SUMPRODUCT(LTA!F59:AJ59,LTA!F$101:AJ$101,LTA!F$103:AJ$103)</f>
        <v>305.40999999999997</v>
      </c>
      <c r="U59" s="78">
        <f>SUMPRODUCT(LTA!F59:AJ59,LTA!F$102:AJ$102,LTA!F$103:AJ$103)</f>
        <v>67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195.54</v>
      </c>
      <c r="AB59" s="117">
        <f>-STOA!N59</f>
        <v>-363.67</v>
      </c>
      <c r="AC59">
        <f t="shared" si="0"/>
        <v>17.945904250774664</v>
      </c>
      <c r="AD59">
        <f t="shared" si="1"/>
        <v>1290.7926883376222</v>
      </c>
      <c r="AE59">
        <f>'IDT-1'!B59</f>
        <v>0</v>
      </c>
      <c r="AF59" s="26"/>
      <c r="AG59">
        <f t="shared" si="2"/>
        <v>1290.7926883376222</v>
      </c>
      <c r="AI59" s="75">
        <f>PXIL!H59</f>
        <v>0</v>
      </c>
      <c r="AJ59" s="75">
        <f>PXIL!N59</f>
        <v>0</v>
      </c>
      <c r="AK59" s="75">
        <f>RTM_IEX!H59</f>
        <v>56.67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13.147187104930467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814.60871417775866</v>
      </c>
      <c r="P60" s="77">
        <v>58.71</v>
      </c>
      <c r="Q60" s="77">
        <v>38.054874074074071</v>
      </c>
      <c r="R60" s="80">
        <v>46.5</v>
      </c>
      <c r="S60" s="80">
        <v>0</v>
      </c>
      <c r="T60" s="78">
        <f>SUMPRODUCT(LTA!F60:AJ60,LTA!F$101:AJ$101,LTA!F$103:AJ$103)</f>
        <v>324.78999999999996</v>
      </c>
      <c r="U60" s="78">
        <f>SUMPRODUCT(LTA!F60:AJ60,LTA!F$102:AJ$102,LTA!F$103:AJ$103)</f>
        <v>68.22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190.39000000000001</v>
      </c>
      <c r="AB60" s="117">
        <f>-STOA!N60</f>
        <v>-363.67</v>
      </c>
      <c r="AC60">
        <f t="shared" si="0"/>
        <v>18.128821687921995</v>
      </c>
      <c r="AD60">
        <f t="shared" si="1"/>
        <v>1311.3958433035805</v>
      </c>
      <c r="AE60">
        <f>'IDT-1'!B60</f>
        <v>0</v>
      </c>
      <c r="AF60" s="26"/>
      <c r="AG60">
        <f t="shared" si="2"/>
        <v>1311.3958433035805</v>
      </c>
      <c r="AI60" s="75">
        <f>PXIL!H60</f>
        <v>0</v>
      </c>
      <c r="AJ60" s="75">
        <f>PXIL!N60</f>
        <v>0</v>
      </c>
      <c r="AK60" s="75">
        <f>RTM_IEX!H60</f>
        <v>54.75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13.147187104930467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818.4506567191936</v>
      </c>
      <c r="P61" s="77">
        <v>58.71</v>
      </c>
      <c r="Q61" s="77">
        <v>38.054874074074071</v>
      </c>
      <c r="R61" s="80">
        <v>46.5</v>
      </c>
      <c r="S61" s="80">
        <v>0</v>
      </c>
      <c r="T61" s="78">
        <f>SUMPRODUCT(LTA!F61:AJ61,LTA!F$101:AJ$101,LTA!F$103:AJ$103)</f>
        <v>318.75</v>
      </c>
      <c r="U61" s="78">
        <f>SUMPRODUCT(LTA!F61:AJ61,LTA!F$102:AJ$102,LTA!F$103:AJ$103)</f>
        <v>68.680000000000007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183.92000000000002</v>
      </c>
      <c r="AB61" s="117">
        <f>-STOA!N61</f>
        <v>-363.67</v>
      </c>
      <c r="AC61">
        <f t="shared" si="0"/>
        <v>17.794614782286622</v>
      </c>
      <c r="AD61">
        <f t="shared" si="1"/>
        <v>1273.751992750651</v>
      </c>
      <c r="AE61">
        <f>'IDT-1'!B61</f>
        <v>0</v>
      </c>
      <c r="AF61" s="26"/>
      <c r="AG61">
        <f t="shared" si="2"/>
        <v>1273.751992750651</v>
      </c>
      <c r="AI61" s="75">
        <f>PXIL!H61</f>
        <v>0</v>
      </c>
      <c r="AJ61" s="75">
        <f>PXIL!N61</f>
        <v>0</v>
      </c>
      <c r="AK61" s="75">
        <f>RTM_IEX!H61</f>
        <v>24.98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13.147187104930467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806.25061467275327</v>
      </c>
      <c r="P62" s="77">
        <v>58.71</v>
      </c>
      <c r="Q62" s="77">
        <v>38.054874074074071</v>
      </c>
      <c r="R62" s="80">
        <v>46.5</v>
      </c>
      <c r="S62" s="80">
        <v>0</v>
      </c>
      <c r="T62" s="78">
        <f>SUMPRODUCT(LTA!F62:AJ62,LTA!F$101:AJ$101,LTA!F$103:AJ$103)</f>
        <v>313.73</v>
      </c>
      <c r="U62" s="78">
        <f>SUMPRODUCT(LTA!F62:AJ62,LTA!F$102:AJ$102,LTA!F$103:AJ$103)</f>
        <v>69.86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174.88</v>
      </c>
      <c r="AB62" s="117">
        <f>-STOA!N62</f>
        <v>-363.67</v>
      </c>
      <c r="AC62">
        <f t="shared" si="0"/>
        <v>17.742958412277943</v>
      </c>
      <c r="AD62">
        <f t="shared" si="1"/>
        <v>1267.9336070742188</v>
      </c>
      <c r="AE62">
        <f>'IDT-1'!B62</f>
        <v>0</v>
      </c>
      <c r="AF62" s="26"/>
      <c r="AG62">
        <f t="shared" si="2"/>
        <v>1267.9336070742188</v>
      </c>
      <c r="AI62" s="75">
        <f>PXIL!H62</f>
        <v>0</v>
      </c>
      <c r="AJ62" s="75">
        <f>PXIL!N62</f>
        <v>0</v>
      </c>
      <c r="AK62" s="75">
        <f>RTM_IEX!H62</f>
        <v>44.19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13.147187104930467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829.44067409746629</v>
      </c>
      <c r="P63" s="77">
        <v>58.71</v>
      </c>
      <c r="Q63" s="77">
        <v>38.054874074074071</v>
      </c>
      <c r="R63" s="80">
        <v>46.5</v>
      </c>
      <c r="S63" s="80">
        <v>0</v>
      </c>
      <c r="T63" s="78">
        <f>SUMPRODUCT(LTA!F63:AJ63,LTA!F$101:AJ$101,LTA!F$103:AJ$103)</f>
        <v>248.98</v>
      </c>
      <c r="U63" s="78">
        <f>SUMPRODUCT(LTA!F63:AJ63,LTA!F$102:AJ$102,LTA!F$103:AJ$103)</f>
        <v>70.39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169.71</v>
      </c>
      <c r="AB63" s="117">
        <f>-STOA!N63</f>
        <v>-363.67</v>
      </c>
      <c r="AC63">
        <f t="shared" si="0"/>
        <v>17.20959093521542</v>
      </c>
      <c r="AD63">
        <f t="shared" si="1"/>
        <v>1207.8570339759947</v>
      </c>
      <c r="AE63">
        <f>'IDT-1'!B63</f>
        <v>0</v>
      </c>
      <c r="AF63" s="26"/>
      <c r="AG63">
        <f t="shared" si="2"/>
        <v>1207.8570339759947</v>
      </c>
      <c r="AI63" s="75">
        <f>PXIL!H63</f>
        <v>0</v>
      </c>
      <c r="AJ63" s="75">
        <f>PXIL!N63</f>
        <v>0</v>
      </c>
      <c r="AK63" s="75">
        <f>RTM_IEX!H63</f>
        <v>29.78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13.147187104930467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853.45481912421099</v>
      </c>
      <c r="P64" s="77">
        <v>58.71</v>
      </c>
      <c r="Q64" s="77">
        <v>38.06</v>
      </c>
      <c r="R64" s="80">
        <v>46.5</v>
      </c>
      <c r="S64" s="80">
        <v>0</v>
      </c>
      <c r="T64" s="78">
        <f>SUMPRODUCT(LTA!F64:AJ64,LTA!F$101:AJ$101,LTA!F$103:AJ$103)</f>
        <v>250.2</v>
      </c>
      <c r="U64" s="78">
        <f>SUMPRODUCT(LTA!F64:AJ64,LTA!F$102:AJ$102,LTA!F$103:AJ$103)</f>
        <v>63.39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164.55</v>
      </c>
      <c r="AB64" s="117">
        <f>-STOA!N64</f>
        <v>-363.67</v>
      </c>
      <c r="AC64">
        <f t="shared" si="0"/>
        <v>17.358480519598924</v>
      </c>
      <c r="AD64">
        <f t="shared" si="1"/>
        <v>1224.6274153442816</v>
      </c>
      <c r="AE64">
        <f>'IDT-1'!B64</f>
        <v>0</v>
      </c>
      <c r="AF64" s="26"/>
      <c r="AG64">
        <f t="shared" si="2"/>
        <v>1224.6274153442816</v>
      </c>
      <c r="AI64" s="75">
        <f>PXIL!H64</f>
        <v>0</v>
      </c>
      <c r="AJ64" s="75">
        <f>PXIL!N64</f>
        <v>0</v>
      </c>
      <c r="AK64" s="75">
        <f>RTM_IEX!H64</f>
        <v>33.619999999999997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873.56818991258979</v>
      </c>
      <c r="P65" s="77">
        <v>58.71</v>
      </c>
      <c r="Q65" s="77">
        <v>38.06</v>
      </c>
      <c r="R65" s="80">
        <v>46.5</v>
      </c>
      <c r="S65" s="80">
        <v>0</v>
      </c>
      <c r="T65" s="78">
        <f>SUMPRODUCT(LTA!F65:AJ65,LTA!F$101:AJ$101,LTA!F$103:AJ$103)</f>
        <v>247.3</v>
      </c>
      <c r="U65" s="78">
        <f>SUMPRODUCT(LTA!F65:AJ65,LTA!F$102:AJ$102,LTA!F$103:AJ$103)</f>
        <v>68.599999999999994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160.02000000000001</v>
      </c>
      <c r="AB65" s="117">
        <f>-STOA!N65</f>
        <v>-363.67</v>
      </c>
      <c r="AC65">
        <f t="shared" si="0"/>
        <v>17.372238182536655</v>
      </c>
      <c r="AD65">
        <f t="shared" si="1"/>
        <v>1226.1770284697225</v>
      </c>
      <c r="AE65">
        <f>'IDT-1'!B65</f>
        <v>0</v>
      </c>
      <c r="AF65" s="26"/>
      <c r="AG65">
        <f t="shared" si="2"/>
        <v>1226.1770284697225</v>
      </c>
      <c r="AI65" s="75">
        <f>PXIL!H65</f>
        <v>0</v>
      </c>
      <c r="AJ65" s="75">
        <f>PXIL!N65</f>
        <v>0</v>
      </c>
      <c r="AK65" s="75">
        <f>RTM_IEX!H65</f>
        <v>17.29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898.54465194953059</v>
      </c>
      <c r="P66" s="77">
        <v>58.71</v>
      </c>
      <c r="Q66" s="77">
        <v>38.06</v>
      </c>
      <c r="R66" s="80">
        <v>46.5</v>
      </c>
      <c r="S66" s="80">
        <v>0</v>
      </c>
      <c r="T66" s="78">
        <f>SUMPRODUCT(LTA!F66:AJ66,LTA!F$101:AJ$101,LTA!F$103:AJ$103)</f>
        <v>233.07000000000002</v>
      </c>
      <c r="U66" s="78">
        <f>SUMPRODUCT(LTA!F66:AJ66,LTA!F$102:AJ$102,LTA!F$103:AJ$103)</f>
        <v>69.240000000000009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151.63</v>
      </c>
      <c r="AB66" s="117">
        <f>-STOA!N66</f>
        <v>-363.67</v>
      </c>
      <c r="AC66">
        <f t="shared" si="0"/>
        <v>17.373263048461734</v>
      </c>
      <c r="AD66">
        <f t="shared" si="1"/>
        <v>1226.2924656407386</v>
      </c>
      <c r="AE66">
        <f>'IDT-1'!B66</f>
        <v>0</v>
      </c>
      <c r="AF66" s="26"/>
      <c r="AG66">
        <f t="shared" si="2"/>
        <v>1226.2924656407386</v>
      </c>
      <c r="AI66" s="75">
        <f>PXIL!H66</f>
        <v>0</v>
      </c>
      <c r="AJ66" s="75">
        <f>PXIL!N66</f>
        <v>0</v>
      </c>
      <c r="AK66" s="75">
        <f>RTM_IEX!H66</f>
        <v>14.41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926.40051651758995</v>
      </c>
      <c r="P67" s="77">
        <v>58.71</v>
      </c>
      <c r="Q67" s="77">
        <v>38.06</v>
      </c>
      <c r="R67" s="80">
        <v>46.5</v>
      </c>
      <c r="S67" s="80">
        <v>0</v>
      </c>
      <c r="T67" s="78">
        <f>SUMPRODUCT(LTA!F67:AJ67,LTA!F$101:AJ$101,LTA!F$103:AJ$103)</f>
        <v>231.84</v>
      </c>
      <c r="U67" s="78">
        <f>SUMPRODUCT(LTA!F67:AJ67,LTA!F$102:AJ$102,LTA!F$103:AJ$103)</f>
        <v>70.239999999999995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141.93</v>
      </c>
      <c r="AB67" s="117">
        <f>-STOA!N67</f>
        <v>-363.67</v>
      </c>
      <c r="AC67">
        <f t="shared" si="0"/>
        <v>17.624026656660657</v>
      </c>
      <c r="AD67">
        <f t="shared" si="1"/>
        <v>1254.5375666005989</v>
      </c>
      <c r="AE67">
        <f>'IDT-1'!B67</f>
        <v>0</v>
      </c>
      <c r="AF67" s="26"/>
      <c r="AG67">
        <f t="shared" si="2"/>
        <v>1254.5375666005989</v>
      </c>
      <c r="AI67" s="75">
        <f>PXIL!H67</f>
        <v>0</v>
      </c>
      <c r="AJ67" s="75">
        <f>PXIL!N67</f>
        <v>0</v>
      </c>
      <c r="AK67" s="75">
        <f>RTM_IEX!H67</f>
        <v>24.98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940.67903973270973</v>
      </c>
      <c r="P68" s="77">
        <v>58.71</v>
      </c>
      <c r="Q68" s="77">
        <v>38.06</v>
      </c>
      <c r="R68" s="80">
        <v>46.5</v>
      </c>
      <c r="S68" s="80">
        <v>0</v>
      </c>
      <c r="T68" s="78">
        <f>SUMPRODUCT(LTA!F68:AJ68,LTA!F$101:AJ$101,LTA!F$103:AJ$103)</f>
        <v>207.73</v>
      </c>
      <c r="U68" s="78">
        <f>SUMPRODUCT(LTA!F68:AJ68,LTA!F$102:AJ$102,LTA!F$103:AJ$103)</f>
        <v>70.87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16.329999999999998</v>
      </c>
      <c r="Z68" s="75">
        <f>IEX!N68</f>
        <v>0</v>
      </c>
      <c r="AA68" s="117">
        <f>STOA!H68</f>
        <v>129.02000000000001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17.598493660953707</v>
      </c>
      <c r="AD68">
        <f t="shared" ref="AD68:AD98" si="4">SUM(B68:AB68,AI68:AR68)-AC68</f>
        <v>1251.6616228114253</v>
      </c>
      <c r="AE68">
        <f>'IDT-1'!B68</f>
        <v>0</v>
      </c>
      <c r="AF68" s="26"/>
      <c r="AG68">
        <f t="shared" ref="AG68:AG98" si="5">SUM(AD68:AF68)+AT68</f>
        <v>1251.6616228114253</v>
      </c>
      <c r="AI68" s="75">
        <f>PXIL!H68</f>
        <v>0</v>
      </c>
      <c r="AJ68" s="75">
        <f>PXIL!N68</f>
        <v>0</v>
      </c>
      <c r="AK68" s="75">
        <f>RTM_IEX!H68</f>
        <v>27.86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909.98157856417129</v>
      </c>
      <c r="P69" s="77">
        <v>58.71</v>
      </c>
      <c r="Q69" s="77">
        <v>38.06</v>
      </c>
      <c r="R69" s="80">
        <v>46.5</v>
      </c>
      <c r="S69" s="80">
        <v>0</v>
      </c>
      <c r="T69" s="78">
        <f>SUMPRODUCT(LTA!F69:AJ69,LTA!F$101:AJ$101,LTA!F$103:AJ$103)</f>
        <v>171.26999999999998</v>
      </c>
      <c r="U69" s="78">
        <f>SUMPRODUCT(LTA!F69:AJ69,LTA!F$102:AJ$102,LTA!F$103:AJ$103)</f>
        <v>71.47999999999999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81.650000000000006</v>
      </c>
      <c r="Z69" s="75">
        <f>IEX!N69</f>
        <v>0</v>
      </c>
      <c r="AA69" s="117">
        <f>STOA!H69</f>
        <v>119.33000000000001</v>
      </c>
      <c r="AB69" s="117">
        <f>-STOA!N69</f>
        <v>-363.67</v>
      </c>
      <c r="AC69">
        <f t="shared" si="3"/>
        <v>17.908100002670572</v>
      </c>
      <c r="AD69">
        <f t="shared" si="4"/>
        <v>1286.5345553011703</v>
      </c>
      <c r="AE69">
        <f>'IDT-1'!B69</f>
        <v>0</v>
      </c>
      <c r="AF69" s="26"/>
      <c r="AG69">
        <f t="shared" si="5"/>
        <v>1286.5345553011703</v>
      </c>
      <c r="AI69" s="75">
        <f>PXIL!H69</f>
        <v>0</v>
      </c>
      <c r="AJ69" s="75">
        <f>PXIL!N69</f>
        <v>0</v>
      </c>
      <c r="AK69" s="75">
        <f>RTM_IEX!H69</f>
        <v>73.959999999999994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910.78750928755244</v>
      </c>
      <c r="P70" s="77">
        <v>58.71</v>
      </c>
      <c r="Q70" s="77">
        <v>38.06</v>
      </c>
      <c r="R70" s="80">
        <v>46.5</v>
      </c>
      <c r="S70" s="80">
        <v>0</v>
      </c>
      <c r="T70" s="78">
        <f>SUMPRODUCT(LTA!F70:AJ70,LTA!F$101:AJ$101,LTA!F$103:AJ$103)</f>
        <v>159.64000000000001</v>
      </c>
      <c r="U70" s="78">
        <f>SUMPRODUCT(LTA!F70:AJ70,LTA!F$102:AJ$102,LTA!F$103:AJ$103)</f>
        <v>72.02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80.69</v>
      </c>
      <c r="Z70" s="75">
        <f>IEX!N70</f>
        <v>0</v>
      </c>
      <c r="AA70" s="117">
        <f>STOA!H70</f>
        <v>103.18</v>
      </c>
      <c r="AB70" s="117">
        <f>-STOA!N70</f>
        <v>-363.67</v>
      </c>
      <c r="AC70">
        <f t="shared" si="3"/>
        <v>17.569053964250621</v>
      </c>
      <c r="AD70">
        <f t="shared" si="4"/>
        <v>1248.3456424282324</v>
      </c>
      <c r="AE70">
        <f>'IDT-1'!B70</f>
        <v>55</v>
      </c>
      <c r="AF70" s="26"/>
      <c r="AG70">
        <f t="shared" si="5"/>
        <v>1303.3456424282324</v>
      </c>
      <c r="AI70" s="75">
        <f>PXIL!H70</f>
        <v>0</v>
      </c>
      <c r="AJ70" s="75">
        <f>PXIL!N70</f>
        <v>0</v>
      </c>
      <c r="AK70" s="75">
        <f>RTM_IEX!H70</f>
        <v>65.319999999999993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13.147187104930467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1025.4130082610397</v>
      </c>
      <c r="P71" s="77">
        <v>58.71</v>
      </c>
      <c r="Q71" s="77">
        <v>38.06</v>
      </c>
      <c r="R71" s="80">
        <v>46.5</v>
      </c>
      <c r="S71" s="80">
        <v>0</v>
      </c>
      <c r="T71" s="78">
        <f>SUMPRODUCT(LTA!F71:AJ71,LTA!F$101:AJ$101,LTA!F$103:AJ$103)</f>
        <v>151.19999999999999</v>
      </c>
      <c r="U71" s="78">
        <f>SUMPRODUCT(LTA!F71:AJ71,LTA!F$102:AJ$102,LTA!F$103:AJ$103)</f>
        <v>73.210000000000008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41.31</v>
      </c>
      <c r="Z71" s="75">
        <f>IEX!N71</f>
        <v>0</v>
      </c>
      <c r="AA71" s="117">
        <f>STOA!H71</f>
        <v>215.60999999999999</v>
      </c>
      <c r="AB71" s="117">
        <f>-STOA!N71</f>
        <v>-363.67</v>
      </c>
      <c r="AC71">
        <f t="shared" si="3"/>
        <v>18.83056992583878</v>
      </c>
      <c r="AD71">
        <f t="shared" si="4"/>
        <v>1334.1896254401313</v>
      </c>
      <c r="AE71">
        <f>'IDT-1'!B71</f>
        <v>40</v>
      </c>
      <c r="AF71" s="26"/>
      <c r="AG71">
        <f t="shared" si="5"/>
        <v>1374.1896254401313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13.147187104930467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81.53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1039.7401404405396</v>
      </c>
      <c r="P72" s="77">
        <v>58.71</v>
      </c>
      <c r="Q72" s="77">
        <v>38.06</v>
      </c>
      <c r="R72" s="80">
        <v>32.619999999999997</v>
      </c>
      <c r="S72" s="80">
        <v>0</v>
      </c>
      <c r="T72" s="78">
        <f>SUMPRODUCT(LTA!F72:AJ72,LTA!F$101:AJ$101,LTA!F$103:AJ$103)</f>
        <v>164.32</v>
      </c>
      <c r="U72" s="78">
        <f>SUMPRODUCT(LTA!F72:AJ72,LTA!F$102:AJ$102,LTA!F$103:AJ$103)</f>
        <v>73.31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104.7</v>
      </c>
      <c r="Z72" s="75">
        <f>IEX!N72</f>
        <v>0</v>
      </c>
      <c r="AA72" s="117">
        <f>STOA!H72</f>
        <v>200.76</v>
      </c>
      <c r="AB72" s="117">
        <f>-STOA!N72</f>
        <v>-363.67</v>
      </c>
      <c r="AC72">
        <f t="shared" si="3"/>
        <v>19.147161373441296</v>
      </c>
      <c r="AD72">
        <f t="shared" si="4"/>
        <v>1422.0801661720284</v>
      </c>
      <c r="AE72">
        <f>'IDT-1'!B72</f>
        <v>0</v>
      </c>
      <c r="AF72" s="26"/>
      <c r="AG72">
        <f t="shared" si="5"/>
        <v>1422.0801661720284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13.147187104930467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1069.8954539346278</v>
      </c>
      <c r="P73" s="77">
        <v>58.71</v>
      </c>
      <c r="Q73" s="77">
        <v>38.06</v>
      </c>
      <c r="R73" s="80">
        <v>13.81</v>
      </c>
      <c r="S73" s="80">
        <v>0</v>
      </c>
      <c r="T73" s="78">
        <f>SUMPRODUCT(LTA!F73:AJ73,LTA!F$101:AJ$101,LTA!F$103:AJ$103)</f>
        <v>136.15</v>
      </c>
      <c r="U73" s="78">
        <f>SUMPRODUCT(LTA!F73:AJ73,LTA!F$102:AJ$102,LTA!F$103:AJ$103)</f>
        <v>73.349999999999994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149.86000000000001</v>
      </c>
      <c r="Z73" s="75">
        <f>IEX!N73</f>
        <v>0</v>
      </c>
      <c r="AA73" s="117">
        <f>STOA!H73</f>
        <v>189.13</v>
      </c>
      <c r="AB73" s="117">
        <f>-STOA!N73</f>
        <v>-363.67</v>
      </c>
      <c r="AC73">
        <f t="shared" si="3"/>
        <v>19.321154514755865</v>
      </c>
      <c r="AD73">
        <f t="shared" si="4"/>
        <v>1435.6514865248025</v>
      </c>
      <c r="AE73">
        <f>'IDT-1'!B73</f>
        <v>0</v>
      </c>
      <c r="AF73" s="26"/>
      <c r="AG73">
        <f t="shared" si="5"/>
        <v>1435.6514865248025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13.943194706994326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81.53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1080.0663968174613</v>
      </c>
      <c r="P74" s="77">
        <v>58.71</v>
      </c>
      <c r="Q74" s="77">
        <v>38.06</v>
      </c>
      <c r="R74" s="80">
        <v>3.47</v>
      </c>
      <c r="S74" s="80">
        <v>0</v>
      </c>
      <c r="T74" s="78">
        <f>SUMPRODUCT(LTA!F74:AJ74,LTA!F$101:AJ$101,LTA!F$103:AJ$103)</f>
        <v>117.28</v>
      </c>
      <c r="U74" s="78">
        <f>SUMPRODUCT(LTA!F74:AJ74,LTA!F$102:AJ$102,LTA!F$103:AJ$103)</f>
        <v>73.2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190.2</v>
      </c>
      <c r="Z74" s="75">
        <f>IEX!N74</f>
        <v>0</v>
      </c>
      <c r="AA74" s="117">
        <f>STOA!H74</f>
        <v>180.08999999999997</v>
      </c>
      <c r="AB74" s="117">
        <f>-STOA!N74</f>
        <v>-363.67</v>
      </c>
      <c r="AC74">
        <f t="shared" si="3"/>
        <v>19.514638826722713</v>
      </c>
      <c r="AD74">
        <f t="shared" si="4"/>
        <v>1439.3649526977329</v>
      </c>
      <c r="AE74">
        <f>'IDT-1'!B74</f>
        <v>0</v>
      </c>
      <c r="AF74" s="26"/>
      <c r="AG74">
        <f t="shared" si="5"/>
        <v>1439.3649526977329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14.068809073724006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1049.311612381397</v>
      </c>
      <c r="P75" s="77">
        <v>58.71</v>
      </c>
      <c r="Q75" s="77">
        <v>38.06</v>
      </c>
      <c r="R75" s="80">
        <v>0</v>
      </c>
      <c r="S75" s="80">
        <v>0</v>
      </c>
      <c r="T75" s="78">
        <f>SUMPRODUCT(LTA!F75:AJ75,LTA!F$101:AJ$101,LTA!F$103:AJ$103)</f>
        <v>97.15</v>
      </c>
      <c r="U75" s="78">
        <f>SUMPRODUCT(LTA!F75:AJ75,LTA!F$102:AJ$102,LTA!F$103:AJ$103)</f>
        <v>72.37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84.54</v>
      </c>
      <c r="Z75" s="75">
        <f>IEX!N75</f>
        <v>0</v>
      </c>
      <c r="AA75" s="117">
        <f>STOA!H75</f>
        <v>199.21999999999997</v>
      </c>
      <c r="AB75" s="117">
        <f>-STOA!N75</f>
        <v>-262.89</v>
      </c>
      <c r="AC75">
        <f t="shared" si="3"/>
        <v>17.627186901702565</v>
      </c>
      <c r="AD75">
        <f t="shared" si="4"/>
        <v>1358.9132345534183</v>
      </c>
      <c r="AE75">
        <f>'IDT-1'!B75</f>
        <v>13.845000000000001</v>
      </c>
      <c r="AF75" s="26"/>
      <c r="AG75">
        <f t="shared" si="5"/>
        <v>1372.7582345534183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14.068809073724006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1093.4391460779923</v>
      </c>
      <c r="P76" s="77">
        <v>58.71</v>
      </c>
      <c r="Q76" s="77">
        <v>38.06</v>
      </c>
      <c r="R76" s="80">
        <v>0</v>
      </c>
      <c r="S76" s="80">
        <v>0</v>
      </c>
      <c r="T76" s="78">
        <f>SUMPRODUCT(LTA!F76:AJ76,LTA!F$101:AJ$101,LTA!F$103:AJ$103)</f>
        <v>75.27000000000001</v>
      </c>
      <c r="U76" s="78">
        <f>SUMPRODUCT(LTA!F76:AJ76,LTA!F$102:AJ$102,LTA!F$103:AJ$103)</f>
        <v>77.92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208.12999999999997</v>
      </c>
      <c r="AB76" s="117">
        <f>-STOA!N76</f>
        <v>-262.89</v>
      </c>
      <c r="AC76">
        <f t="shared" si="3"/>
        <v>16.771232949645032</v>
      </c>
      <c r="AD76">
        <f t="shared" si="4"/>
        <v>1360.9367222020712</v>
      </c>
      <c r="AE76">
        <f>'IDT-1'!B76</f>
        <v>35</v>
      </c>
      <c r="AF76" s="26"/>
      <c r="AG76">
        <f t="shared" si="5"/>
        <v>1395.9367222020712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14.068809073724006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81.53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1099.3744482183661</v>
      </c>
      <c r="P77" s="77">
        <v>58.71</v>
      </c>
      <c r="Q77" s="77">
        <v>38.06</v>
      </c>
      <c r="R77" s="80">
        <v>0</v>
      </c>
      <c r="S77" s="80">
        <v>0</v>
      </c>
      <c r="T77" s="78">
        <f>SUMPRODUCT(LTA!F77:AJ77,LTA!F$101:AJ$101,LTA!F$103:AJ$103)</f>
        <v>61.05</v>
      </c>
      <c r="U77" s="78">
        <f>SUMPRODUCT(LTA!F77:AJ77,LTA!F$102:AJ$102,LTA!F$103:AJ$103)</f>
        <v>71.39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246.82000000000002</v>
      </c>
      <c r="AB77" s="117">
        <f>-STOA!N77</f>
        <v>-262.89</v>
      </c>
      <c r="AC77">
        <f t="shared" si="3"/>
        <v>17.367290326801548</v>
      </c>
      <c r="AD77">
        <f t="shared" si="4"/>
        <v>1353.7459669652885</v>
      </c>
      <c r="AE77">
        <f>'IDT-1'!B77</f>
        <v>25</v>
      </c>
      <c r="AF77" s="26"/>
      <c r="AG77">
        <f t="shared" si="5"/>
        <v>1378.7459669652885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14.068809073724006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81.53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1099.3869163984837</v>
      </c>
      <c r="P78" s="77">
        <v>58.71</v>
      </c>
      <c r="Q78" s="77">
        <v>38.06</v>
      </c>
      <c r="R78" s="80">
        <v>0</v>
      </c>
      <c r="S78" s="80">
        <v>0</v>
      </c>
      <c r="T78" s="78">
        <f>SUMPRODUCT(LTA!F78:AJ78,LTA!F$101:AJ$101,LTA!F$103:AJ$103)</f>
        <v>57.59</v>
      </c>
      <c r="U78" s="78">
        <f>SUMPRODUCT(LTA!F78:AJ78,LTA!F$102:AJ$102,LTA!F$103:AJ$103)</f>
        <v>69.55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283.93</v>
      </c>
      <c r="AB78" s="117">
        <f>-STOA!N78</f>
        <v>-262.89</v>
      </c>
      <c r="AC78">
        <f t="shared" si="3"/>
        <v>17.70947493944195</v>
      </c>
      <c r="AD78">
        <f t="shared" si="4"/>
        <v>1378.2262505327658</v>
      </c>
      <c r="AE78">
        <f>'IDT-1'!B78</f>
        <v>10</v>
      </c>
      <c r="AF78" s="26"/>
      <c r="AG78">
        <f t="shared" si="5"/>
        <v>1388.2262505327658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14.859422110552762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81.53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1095.2211519537923</v>
      </c>
      <c r="P79" s="77">
        <v>58.71</v>
      </c>
      <c r="Q79" s="77">
        <v>38.06</v>
      </c>
      <c r="R79" s="80">
        <v>0</v>
      </c>
      <c r="S79" s="80">
        <v>0</v>
      </c>
      <c r="T79" s="78">
        <f>SUMPRODUCT(LTA!F79:AJ79,LTA!F$101:AJ$101,LTA!F$103:AJ$103)</f>
        <v>57.04</v>
      </c>
      <c r="U79" s="78">
        <f>SUMPRODUCT(LTA!F79:AJ79,LTA!F$102:AJ$102,LTA!F$103:AJ$103)</f>
        <v>67.91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289.01</v>
      </c>
      <c r="AB79" s="117">
        <f>-STOA!N79</f>
        <v>-262.89</v>
      </c>
      <c r="AC79">
        <f t="shared" si="3"/>
        <v>18.0070619428074</v>
      </c>
      <c r="AD79">
        <f t="shared" si="4"/>
        <v>1343.4435121215374</v>
      </c>
      <c r="AE79">
        <f>'IDT-1'!B79</f>
        <v>10</v>
      </c>
      <c r="AF79" s="26"/>
      <c r="AG79">
        <f t="shared" si="5"/>
        <v>1353.4435121215374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14.859422110552762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81.53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1030.548203963566</v>
      </c>
      <c r="P80" s="77">
        <v>58.71</v>
      </c>
      <c r="Q80" s="77">
        <v>38.06</v>
      </c>
      <c r="R80" s="80">
        <v>0</v>
      </c>
      <c r="S80" s="80">
        <v>0</v>
      </c>
      <c r="T80" s="78">
        <f>SUMPRODUCT(LTA!F80:AJ80,LTA!F$101:AJ$101,LTA!F$103:AJ$103)</f>
        <v>56.94</v>
      </c>
      <c r="U80" s="78">
        <f>SUMPRODUCT(LTA!F80:AJ80,LTA!F$102:AJ$102,LTA!F$103:AJ$103)</f>
        <v>85.8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322.28999999999996</v>
      </c>
      <c r="AB80" s="117">
        <f>-STOA!N80</f>
        <v>-262.89</v>
      </c>
      <c r="AC80">
        <f t="shared" si="3"/>
        <v>17.896234128015603</v>
      </c>
      <c r="AD80">
        <f t="shared" si="4"/>
        <v>1328.9513919461031</v>
      </c>
      <c r="AE80">
        <f>'IDT-1'!B80</f>
        <v>10</v>
      </c>
      <c r="AF80" s="26"/>
      <c r="AG80">
        <f t="shared" si="5"/>
        <v>1338.9513919461031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14.859422110552762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81.53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983.9212941765345</v>
      </c>
      <c r="P81" s="77">
        <v>58.71</v>
      </c>
      <c r="Q81" s="77">
        <v>38.06</v>
      </c>
      <c r="R81" s="80">
        <v>0</v>
      </c>
      <c r="S81" s="80">
        <v>0</v>
      </c>
      <c r="T81" s="78">
        <f>SUMPRODUCT(LTA!F81:AJ81,LTA!F$101:AJ$101,LTA!F$103:AJ$103)</f>
        <v>72.55</v>
      </c>
      <c r="U81" s="78">
        <f>SUMPRODUCT(LTA!F81:AJ81,LTA!F$102:AJ$102,LTA!F$103:AJ$103)</f>
        <v>84.32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332.84999999999997</v>
      </c>
      <c r="AB81" s="117">
        <f>-STOA!N81</f>
        <v>-262.89</v>
      </c>
      <c r="AC81">
        <f t="shared" si="3"/>
        <v>18.04943629525534</v>
      </c>
      <c r="AD81">
        <f t="shared" si="4"/>
        <v>1267.8612799918315</v>
      </c>
      <c r="AE81">
        <f>'IDT-1'!B81</f>
        <v>15</v>
      </c>
      <c r="AF81" s="26"/>
      <c r="AG81">
        <f t="shared" si="5"/>
        <v>1282.8612799918315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14.859422110552762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81.53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954.59313099587234</v>
      </c>
      <c r="P82" s="77">
        <v>58.71</v>
      </c>
      <c r="Q82" s="77">
        <v>38.06</v>
      </c>
      <c r="R82" s="80">
        <v>0</v>
      </c>
      <c r="S82" s="80">
        <v>0</v>
      </c>
      <c r="T82" s="78">
        <f>SUMPRODUCT(LTA!F82:AJ82,LTA!F$101:AJ$101,LTA!F$103:AJ$103)</f>
        <v>72.61</v>
      </c>
      <c r="U82" s="78">
        <f>SUMPRODUCT(LTA!F82:AJ82,LTA!F$102:AJ$102,LTA!F$103:AJ$103)</f>
        <v>83.47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349.17999999999995</v>
      </c>
      <c r="AB82" s="117">
        <f>-STOA!N82</f>
        <v>-262.89</v>
      </c>
      <c r="AC82">
        <f t="shared" si="3"/>
        <v>17.874831694132343</v>
      </c>
      <c r="AD82">
        <f t="shared" si="4"/>
        <v>1260.2477214122928</v>
      </c>
      <c r="AE82">
        <f>'IDT-1'!B82</f>
        <v>15</v>
      </c>
      <c r="AF82" s="26"/>
      <c r="AG82">
        <f t="shared" si="5"/>
        <v>1275.2477214122928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14.859422110552762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867.04686273227946</v>
      </c>
      <c r="P83" s="77">
        <v>58.71</v>
      </c>
      <c r="Q83" s="77">
        <v>38.06</v>
      </c>
      <c r="R83" s="80">
        <v>0</v>
      </c>
      <c r="S83" s="80">
        <v>0</v>
      </c>
      <c r="T83" s="78">
        <f>SUMPRODUCT(LTA!F83:AJ83,LTA!F$101:AJ$101,LTA!F$103:AJ$103)</f>
        <v>72.33</v>
      </c>
      <c r="U83" s="78">
        <f>SUMPRODUCT(LTA!F83:AJ83,LTA!F$102:AJ$102,LTA!F$103:AJ$103)</f>
        <v>82.37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361.66999999999996</v>
      </c>
      <c r="AB83" s="117">
        <f>-STOA!N83</f>
        <v>-262.89</v>
      </c>
      <c r="AC83">
        <f t="shared" si="3"/>
        <v>16.918092452702478</v>
      </c>
      <c r="AD83">
        <f t="shared" si="4"/>
        <v>1216.7681923901298</v>
      </c>
      <c r="AE83">
        <f>'IDT-1'!B83</f>
        <v>20</v>
      </c>
      <c r="AF83" s="26"/>
      <c r="AG83">
        <f t="shared" si="5"/>
        <v>1236.7681923901298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14.859422110552762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819.08641073306535</v>
      </c>
      <c r="P84" s="77">
        <v>58.71</v>
      </c>
      <c r="Q84" s="77">
        <v>38.06</v>
      </c>
      <c r="R84" s="80">
        <v>0</v>
      </c>
      <c r="S84" s="80">
        <v>0</v>
      </c>
      <c r="T84" s="78">
        <f>SUMPRODUCT(LTA!F84:AJ84,LTA!F$101:AJ$101,LTA!F$103:AJ$103)</f>
        <v>72.08</v>
      </c>
      <c r="U84" s="78">
        <f>SUMPRODUCT(LTA!F84:AJ84,LTA!F$102:AJ$102,LTA!F$103:AJ$103)</f>
        <v>82.25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343.41999999999996</v>
      </c>
      <c r="AB84" s="117">
        <f>-STOA!N84</f>
        <v>-262.89</v>
      </c>
      <c r="AC84">
        <f t="shared" si="3"/>
        <v>15.923790609088408</v>
      </c>
      <c r="AD84">
        <f t="shared" si="4"/>
        <v>1197.1820422345299</v>
      </c>
      <c r="AE84">
        <f>'IDT-1'!B84</f>
        <v>20</v>
      </c>
      <c r="AF84" s="26"/>
      <c r="AG84">
        <f t="shared" si="5"/>
        <v>1217.1820422345299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14.859422110552762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780.93968321447835</v>
      </c>
      <c r="P85" s="77">
        <v>58.71</v>
      </c>
      <c r="Q85" s="77">
        <v>38.06</v>
      </c>
      <c r="R85" s="80">
        <v>0</v>
      </c>
      <c r="S85" s="80">
        <v>0</v>
      </c>
      <c r="T85" s="78">
        <f>SUMPRODUCT(LTA!F85:AJ85,LTA!F$101:AJ$101,LTA!F$103:AJ$103)</f>
        <v>71.95</v>
      </c>
      <c r="U85" s="78">
        <f>SUMPRODUCT(LTA!F85:AJ85,LTA!F$102:AJ$102,LTA!F$103:AJ$103)</f>
        <v>81.08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343.41999999999996</v>
      </c>
      <c r="AB85" s="117">
        <f>-STOA!N85</f>
        <v>-262.89</v>
      </c>
      <c r="AC85">
        <f t="shared" si="3"/>
        <v>15.434609366569719</v>
      </c>
      <c r="AD85">
        <f t="shared" si="4"/>
        <v>1174.2244959584616</v>
      </c>
      <c r="AE85">
        <f>'IDT-1'!B85</f>
        <v>20</v>
      </c>
      <c r="AF85" s="26"/>
      <c r="AG85">
        <f t="shared" si="5"/>
        <v>1194.2244959584616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14.859422110552762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772.71494145177417</v>
      </c>
      <c r="P86" s="77">
        <v>58.71</v>
      </c>
      <c r="Q86" s="77">
        <v>38.06</v>
      </c>
      <c r="R86" s="80">
        <v>0</v>
      </c>
      <c r="S86" s="80">
        <v>0</v>
      </c>
      <c r="T86" s="78">
        <f>SUMPRODUCT(LTA!F86:AJ86,LTA!F$101:AJ$101,LTA!F$103:AJ$103)</f>
        <v>71.22</v>
      </c>
      <c r="U86" s="78">
        <f>SUMPRODUCT(LTA!F86:AJ86,LTA!F$102:AJ$102,LTA!F$103:AJ$103)</f>
        <v>80.069999999999993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336.7</v>
      </c>
      <c r="AB86" s="117">
        <f>-STOA!N86</f>
        <v>-262.89</v>
      </c>
      <c r="AC86">
        <f t="shared" si="3"/>
        <v>15.358808659235484</v>
      </c>
      <c r="AD86">
        <f t="shared" si="4"/>
        <v>1149.6155549030916</v>
      </c>
      <c r="AE86">
        <f>'IDT-1'!B86</f>
        <v>30</v>
      </c>
      <c r="AF86" s="26"/>
      <c r="AG86">
        <f t="shared" si="5"/>
        <v>1179.6155549030916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14.859422110552762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769.37806221840071</v>
      </c>
      <c r="P87" s="77">
        <v>58.71</v>
      </c>
      <c r="Q87" s="77">
        <v>38.06</v>
      </c>
      <c r="R87" s="80">
        <v>0</v>
      </c>
      <c r="S87" s="80">
        <v>0</v>
      </c>
      <c r="T87" s="78">
        <f>SUMPRODUCT(LTA!F87:AJ87,LTA!F$101:AJ$101,LTA!F$103:AJ$103)</f>
        <v>70.150000000000006</v>
      </c>
      <c r="U87" s="78">
        <f>SUMPRODUCT(LTA!F87:AJ87,LTA!F$102:AJ$102,LTA!F$103:AJ$103)</f>
        <v>78.63000000000001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297.35999999999996</v>
      </c>
      <c r="AB87" s="117">
        <f>-STOA!N87</f>
        <v>-262.89</v>
      </c>
      <c r="AC87">
        <f t="shared" si="3"/>
        <v>14.836870336671064</v>
      </c>
      <c r="AD87">
        <f t="shared" si="4"/>
        <v>1118.9506139922826</v>
      </c>
      <c r="AE87">
        <f>'IDT-1'!B87</f>
        <v>35</v>
      </c>
      <c r="AF87" s="26"/>
      <c r="AG87">
        <f t="shared" si="5"/>
        <v>1153.9506139922826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14.859422110552762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765.24595365740072</v>
      </c>
      <c r="P88" s="77">
        <v>58.71</v>
      </c>
      <c r="Q88" s="77">
        <v>38.06</v>
      </c>
      <c r="R88" s="80">
        <v>0</v>
      </c>
      <c r="S88" s="80">
        <v>0</v>
      </c>
      <c r="T88" s="78">
        <f>SUMPRODUCT(LTA!F88:AJ88,LTA!F$101:AJ$101,LTA!F$103:AJ$103)</f>
        <v>64.819999999999993</v>
      </c>
      <c r="U88" s="78">
        <f>SUMPRODUCT(LTA!F88:AJ88,LTA!F$102:AJ$102,LTA!F$103:AJ$103)</f>
        <v>77.37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272.39</v>
      </c>
      <c r="AB88" s="117">
        <f>-STOA!N88</f>
        <v>-262.89</v>
      </c>
      <c r="AC88">
        <f t="shared" si="3"/>
        <v>14.584926673989628</v>
      </c>
      <c r="AD88">
        <f t="shared" si="4"/>
        <v>1076.5104490939639</v>
      </c>
      <c r="AE88">
        <f>'IDT-1'!B88</f>
        <v>45</v>
      </c>
      <c r="AF88" s="26"/>
      <c r="AG88">
        <f t="shared" si="5"/>
        <v>1121.5104490939639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14.859422110552762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766.86818540380068</v>
      </c>
      <c r="P89" s="77">
        <v>58.71</v>
      </c>
      <c r="Q89" s="77">
        <v>38.06</v>
      </c>
      <c r="R89" s="80">
        <v>0</v>
      </c>
      <c r="S89" s="80">
        <v>0</v>
      </c>
      <c r="T89" s="78">
        <f>SUMPRODUCT(LTA!F89:AJ89,LTA!F$101:AJ$101,LTA!F$103:AJ$103)</f>
        <v>63.330000000000005</v>
      </c>
      <c r="U89" s="78">
        <f>SUMPRODUCT(LTA!F89:AJ89,LTA!F$102:AJ$102,LTA!F$103:AJ$103)</f>
        <v>75.789999999999992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265.65999999999997</v>
      </c>
      <c r="AB89" s="117">
        <f>-STOA!N89</f>
        <v>-262.89</v>
      </c>
      <c r="AC89">
        <f t="shared" si="3"/>
        <v>14.388668528047216</v>
      </c>
      <c r="AD89">
        <f t="shared" si="4"/>
        <v>1082.5289389863065</v>
      </c>
      <c r="AE89">
        <f>'IDT-1'!B89</f>
        <v>45</v>
      </c>
      <c r="AF89" s="26"/>
      <c r="AG89">
        <f t="shared" si="5"/>
        <v>1127.5289389863065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14.859422110552762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759.65690202560074</v>
      </c>
      <c r="P90" s="77">
        <v>58.71</v>
      </c>
      <c r="Q90" s="77">
        <v>38.06</v>
      </c>
      <c r="R90" s="80">
        <v>0</v>
      </c>
      <c r="S90" s="80">
        <v>0</v>
      </c>
      <c r="T90" s="78">
        <f>SUMPRODUCT(LTA!F90:AJ90,LTA!F$101:AJ$101,LTA!F$103:AJ$103)</f>
        <v>61.910000000000004</v>
      </c>
      <c r="U90" s="78">
        <f>SUMPRODUCT(LTA!F90:AJ90,LTA!F$102:AJ$102,LTA!F$103:AJ$103)</f>
        <v>74.12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213.78999999999996</v>
      </c>
      <c r="AB90" s="117">
        <f>-STOA!N90</f>
        <v>-262.89</v>
      </c>
      <c r="AC90">
        <f t="shared" si="3"/>
        <v>13.898546596708078</v>
      </c>
      <c r="AD90">
        <f t="shared" si="4"/>
        <v>1037.3677775394453</v>
      </c>
      <c r="AE90">
        <f>'IDT-1'!B90</f>
        <v>65</v>
      </c>
      <c r="AF90" s="26"/>
      <c r="AG90">
        <f t="shared" si="5"/>
        <v>1102.3677775394453</v>
      </c>
      <c r="AI90" s="75">
        <f>PXIL!H90</f>
        <v>0</v>
      </c>
      <c r="AJ90" s="75">
        <f>PXIL!N90</f>
        <v>0</v>
      </c>
      <c r="AK90" s="75">
        <f>RTM_IEX!H90</f>
        <v>11.52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14.859422110552762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750.63179186730076</v>
      </c>
      <c r="P91" s="77">
        <v>58.71</v>
      </c>
      <c r="Q91" s="77">
        <v>38.06</v>
      </c>
      <c r="R91" s="80">
        <v>0</v>
      </c>
      <c r="S91" s="80">
        <v>0</v>
      </c>
      <c r="T91" s="78">
        <f>SUMPRODUCT(LTA!F91:AJ91,LTA!F$101:AJ$101,LTA!F$103:AJ$103)</f>
        <v>60.98</v>
      </c>
      <c r="U91" s="78">
        <f>SUMPRODUCT(LTA!F91:AJ91,LTA!F$102:AJ$102,LTA!F$103:AJ$103)</f>
        <v>72.970000000000013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151.35</v>
      </c>
      <c r="AB91" s="117">
        <f>-STOA!N91</f>
        <v>-397.49</v>
      </c>
      <c r="AC91">
        <f t="shared" si="3"/>
        <v>14.581601591802531</v>
      </c>
      <c r="AD91">
        <f t="shared" si="4"/>
        <v>843.90961238605109</v>
      </c>
      <c r="AE91">
        <f>'IDT-1'!B91</f>
        <v>234</v>
      </c>
      <c r="AF91" s="26"/>
      <c r="AG91">
        <f t="shared" si="5"/>
        <v>1077.9096123860511</v>
      </c>
      <c r="AI91" s="75">
        <f>PXIL!H91</f>
        <v>0</v>
      </c>
      <c r="AJ91" s="75">
        <f>PXIL!N91</f>
        <v>0</v>
      </c>
      <c r="AK91" s="75">
        <f>RTM_IEX!H91</f>
        <v>26.89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14.859422110552762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743.58072730850085</v>
      </c>
      <c r="P92" s="77">
        <v>58.71</v>
      </c>
      <c r="Q92" s="77">
        <v>38.06</v>
      </c>
      <c r="R92" s="80">
        <v>0</v>
      </c>
      <c r="S92" s="80">
        <v>0</v>
      </c>
      <c r="T92" s="78">
        <f>SUMPRODUCT(LTA!F92:AJ92,LTA!F$101:AJ$101,LTA!F$103:AJ$103)</f>
        <v>49.99</v>
      </c>
      <c r="U92" s="78">
        <f>SUMPRODUCT(LTA!F92:AJ92,LTA!F$102:AJ$102,LTA!F$103:AJ$103)</f>
        <v>71.7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151.35</v>
      </c>
      <c r="AB92" s="117">
        <f>-STOA!N92</f>
        <v>-397.49</v>
      </c>
      <c r="AC92">
        <f t="shared" si="3"/>
        <v>14.453992223685091</v>
      </c>
      <c r="AD92">
        <f t="shared" si="4"/>
        <v>829.53615719536867</v>
      </c>
      <c r="AE92">
        <f>'IDT-1'!B92</f>
        <v>216</v>
      </c>
      <c r="AF92" s="26"/>
      <c r="AG92">
        <f t="shared" si="5"/>
        <v>1045.5361571953686</v>
      </c>
      <c r="AI92" s="75">
        <f>PXIL!H92</f>
        <v>0</v>
      </c>
      <c r="AJ92" s="75">
        <f>PXIL!N92</f>
        <v>0</v>
      </c>
      <c r="AK92" s="75">
        <f>RTM_IEX!H92</f>
        <v>31.7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14.859422110552762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81.53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743.58072730850085</v>
      </c>
      <c r="P93" s="77">
        <v>58.71</v>
      </c>
      <c r="Q93" s="77">
        <v>38.06</v>
      </c>
      <c r="R93" s="80">
        <v>0</v>
      </c>
      <c r="S93" s="80">
        <v>0</v>
      </c>
      <c r="T93" s="78">
        <f>SUMPRODUCT(LTA!F93:AJ93,LTA!F$101:AJ$101,LTA!F$103:AJ$103)</f>
        <v>47.36</v>
      </c>
      <c r="U93" s="78">
        <f>SUMPRODUCT(LTA!F93:AJ93,LTA!F$102:AJ$102,LTA!F$103:AJ$103)</f>
        <v>70.41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151.35</v>
      </c>
      <c r="AB93" s="117">
        <f>-STOA!N93</f>
        <v>-397.49</v>
      </c>
      <c r="AC93">
        <f t="shared" si="3"/>
        <v>14.436480223685091</v>
      </c>
      <c r="AD93">
        <f t="shared" si="4"/>
        <v>827.56366919536856</v>
      </c>
      <c r="AE93">
        <f>'IDT-1'!B93</f>
        <v>192</v>
      </c>
      <c r="AF93" s="26"/>
      <c r="AG93">
        <f t="shared" si="5"/>
        <v>1019.5636691953686</v>
      </c>
      <c r="AI93" s="75">
        <f>PXIL!H93</f>
        <v>0</v>
      </c>
      <c r="AJ93" s="75">
        <f>PXIL!N93</f>
        <v>0</v>
      </c>
      <c r="AK93" s="75">
        <f>RTM_IEX!H93</f>
        <v>33.630000000000003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14.859422110552762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81.53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742.5938288431156</v>
      </c>
      <c r="P94" s="77">
        <v>58.71</v>
      </c>
      <c r="Q94" s="77">
        <v>38.06</v>
      </c>
      <c r="R94" s="80">
        <v>0</v>
      </c>
      <c r="S94" s="80">
        <v>0</v>
      </c>
      <c r="T94" s="78">
        <f>SUMPRODUCT(LTA!F94:AJ94,LTA!F$101:AJ$101,LTA!F$103:AJ$103)</f>
        <v>45.83</v>
      </c>
      <c r="U94" s="78">
        <f>SUMPRODUCT(LTA!F94:AJ94,LTA!F$102:AJ$102,LTA!F$103:AJ$103)</f>
        <v>69.429999999999993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151.35</v>
      </c>
      <c r="AB94" s="117">
        <f>-STOA!N94</f>
        <v>-397.49</v>
      </c>
      <c r="AC94">
        <f t="shared" si="3"/>
        <v>14.430963517189699</v>
      </c>
      <c r="AD94">
        <f t="shared" si="4"/>
        <v>826.94228743647852</v>
      </c>
      <c r="AE94">
        <f>'IDT-1'!B94</f>
        <v>166</v>
      </c>
      <c r="AF94" s="26"/>
      <c r="AG94">
        <f t="shared" si="5"/>
        <v>992.94228743647852</v>
      </c>
      <c r="AI94" s="75">
        <f>PXIL!H94</f>
        <v>0</v>
      </c>
      <c r="AJ94" s="75">
        <f>PXIL!N94</f>
        <v>0</v>
      </c>
      <c r="AK94" s="75">
        <f>RTM_IEX!H94</f>
        <v>36.5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14.859422110552762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735.45307764031554</v>
      </c>
      <c r="P95" s="77">
        <v>58.71</v>
      </c>
      <c r="Q95" s="77">
        <v>38.06</v>
      </c>
      <c r="R95" s="80">
        <v>0</v>
      </c>
      <c r="S95" s="80">
        <v>0</v>
      </c>
      <c r="T95" s="78">
        <f>SUMPRODUCT(LTA!F95:AJ95,LTA!F$101:AJ$101,LTA!F$103:AJ$103)</f>
        <v>44.64</v>
      </c>
      <c r="U95" s="78">
        <f>SUMPRODUCT(LTA!F95:AJ95,LTA!F$102:AJ$102,LTA!F$103:AJ$103)</f>
        <v>68.540000000000006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31.27</v>
      </c>
      <c r="AB95" s="117">
        <f>-STOA!N95</f>
        <v>-347.49</v>
      </c>
      <c r="AC95">
        <f t="shared" si="3"/>
        <v>13.001450530495294</v>
      </c>
      <c r="AD95">
        <f t="shared" si="4"/>
        <v>766.37104922037315</v>
      </c>
      <c r="AE95">
        <f>'IDT-1'!B95</f>
        <v>218</v>
      </c>
      <c r="AF95" s="26"/>
      <c r="AG95">
        <f t="shared" si="5"/>
        <v>984.37104922037315</v>
      </c>
      <c r="AI95" s="75">
        <f>PXIL!H95</f>
        <v>0</v>
      </c>
      <c r="AJ95" s="75">
        <f>PXIL!N95</f>
        <v>0</v>
      </c>
      <c r="AK95" s="75">
        <f>RTM_IEX!H95</f>
        <v>53.8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14.859422110552762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733.97406302431557</v>
      </c>
      <c r="P96" s="77">
        <v>58.71</v>
      </c>
      <c r="Q96" s="77">
        <v>38.06</v>
      </c>
      <c r="R96" s="80">
        <v>0</v>
      </c>
      <c r="S96" s="80">
        <v>0</v>
      </c>
      <c r="T96" s="78">
        <f>SUMPRODUCT(LTA!F96:AJ96,LTA!F$101:AJ$101,LTA!F$103:AJ$103)</f>
        <v>58.04</v>
      </c>
      <c r="U96" s="78">
        <f>SUMPRODUCT(LTA!F96:AJ96,LTA!F$102:AJ$102,LTA!F$103:AJ$103)</f>
        <v>67.94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31.27</v>
      </c>
      <c r="AB96" s="117">
        <f>-STOA!N96</f>
        <v>-347.49</v>
      </c>
      <c r="AC96">
        <f t="shared" si="3"/>
        <v>13.117971201874493</v>
      </c>
      <c r="AD96">
        <f t="shared" si="4"/>
        <v>779.49551393299384</v>
      </c>
      <c r="AE96">
        <f>'IDT-1'!B96</f>
        <v>195</v>
      </c>
      <c r="AF96" s="26"/>
      <c r="AG96">
        <f t="shared" si="5"/>
        <v>974.49551393299384</v>
      </c>
      <c r="AI96" s="75">
        <f>PXIL!H96</f>
        <v>0</v>
      </c>
      <c r="AJ96" s="75">
        <f>PXIL!N96</f>
        <v>0</v>
      </c>
      <c r="AK96" s="75">
        <f>RTM_IEX!H96</f>
        <v>55.72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14.859422110552762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715.97898822305081</v>
      </c>
      <c r="P97" s="77">
        <v>58.71</v>
      </c>
      <c r="Q97" s="77">
        <v>38.06</v>
      </c>
      <c r="R97" s="80">
        <v>0</v>
      </c>
      <c r="S97" s="80">
        <v>0</v>
      </c>
      <c r="T97" s="78">
        <f>SUMPRODUCT(LTA!F97:AJ97,LTA!F$101:AJ$101,LTA!F$103:AJ$103)</f>
        <v>57.25</v>
      </c>
      <c r="U97" s="78">
        <f>SUMPRODUCT(LTA!F97:AJ97,LTA!F$102:AJ$102,LTA!F$103:AJ$103)</f>
        <v>67.72999999999999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31.27</v>
      </c>
      <c r="AB97" s="117">
        <f>-STOA!N97</f>
        <v>-347.49</v>
      </c>
      <c r="AC97">
        <f t="shared" si="3"/>
        <v>12.950726543623363</v>
      </c>
      <c r="AD97">
        <f t="shared" si="4"/>
        <v>760.6576837899803</v>
      </c>
      <c r="AE97">
        <f>'IDT-1'!B97</f>
        <v>178</v>
      </c>
      <c r="AF97" s="26"/>
      <c r="AG97">
        <f t="shared" si="5"/>
        <v>938.6576837899803</v>
      </c>
      <c r="AI97" s="75">
        <f>PXIL!H97</f>
        <v>0</v>
      </c>
      <c r="AJ97" s="75">
        <f>PXIL!N97</f>
        <v>0</v>
      </c>
      <c r="AK97" s="75">
        <f>RTM_IEX!H97</f>
        <v>55.71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14.859422110552762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714.57038578395907</v>
      </c>
      <c r="P98" s="77">
        <v>58.71</v>
      </c>
      <c r="Q98" s="77">
        <v>38.06</v>
      </c>
      <c r="R98" s="80">
        <v>0</v>
      </c>
      <c r="S98" s="80">
        <v>0</v>
      </c>
      <c r="T98" s="78">
        <f>SUMPRODUCT(LTA!F98:AJ98,LTA!F$101:AJ$101,LTA!F$103:AJ$103)</f>
        <v>58.480000000000004</v>
      </c>
      <c r="U98" s="78">
        <f>SUMPRODUCT(LTA!F98:AJ98,LTA!F$102:AJ$102,LTA!F$103:AJ$103)</f>
        <v>67.650000000000006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31.27</v>
      </c>
      <c r="AB98" s="117">
        <f>-STOA!N98</f>
        <v>-347.49</v>
      </c>
      <c r="AC98">
        <f t="shared" si="3"/>
        <v>12.965346842159356</v>
      </c>
      <c r="AD98">
        <f t="shared" si="4"/>
        <v>762.30446105235262</v>
      </c>
      <c r="AE98">
        <f>'IDT-1'!B98</f>
        <v>157</v>
      </c>
      <c r="AF98" s="26"/>
      <c r="AG98">
        <f t="shared" si="5"/>
        <v>919.30446105235262</v>
      </c>
      <c r="AI98" s="75">
        <f>PXIL!H98</f>
        <v>0</v>
      </c>
      <c r="AJ98" s="75">
        <f>PXIL!N98</f>
        <v>0</v>
      </c>
      <c r="AK98" s="75">
        <f>RTM_IEX!H98</f>
        <v>57.63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0.33829293233987573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2.1635612025350799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21.921271099891722</v>
      </c>
      <c r="P99" s="77">
        <f t="shared" si="6"/>
        <v>1.4090400000000007</v>
      </c>
      <c r="Q99" s="77">
        <f t="shared" si="6"/>
        <v>0.91342846666666599</v>
      </c>
      <c r="R99" s="80">
        <f t="shared" si="6"/>
        <v>0.4907475</v>
      </c>
      <c r="S99" s="80">
        <f t="shared" si="6"/>
        <v>0</v>
      </c>
      <c r="T99" s="78">
        <f t="shared" si="6"/>
        <v>2.9973824999999996</v>
      </c>
      <c r="U99" s="78">
        <f t="shared" si="6"/>
        <v>1.2460149999999994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0.23372000000000004</v>
      </c>
      <c r="Z99" s="75">
        <f t="shared" si="6"/>
        <v>0</v>
      </c>
      <c r="AA99" s="117">
        <f t="shared" si="6"/>
        <v>3.901505000000002</v>
      </c>
      <c r="AB99" s="117">
        <f t="shared" si="6"/>
        <v>-7.525479999999992</v>
      </c>
      <c r="AC99">
        <f t="shared" si="6"/>
        <v>0.39015741449835994</v>
      </c>
      <c r="AD99">
        <f t="shared" si="6"/>
        <v>27.751883786934982</v>
      </c>
      <c r="AE99">
        <f t="shared" si="6"/>
        <v>0.88469724999999999</v>
      </c>
      <c r="AG99">
        <f t="shared" si="6"/>
        <v>28.636581036934977</v>
      </c>
      <c r="AI99">
        <f t="shared" si="6"/>
        <v>0</v>
      </c>
      <c r="AJ99">
        <f t="shared" si="6"/>
        <v>0</v>
      </c>
      <c r="AK99">
        <f t="shared" si="6"/>
        <v>0.46251750000000003</v>
      </c>
      <c r="AL99">
        <f t="shared" si="6"/>
        <v>-0.53574999999999995</v>
      </c>
      <c r="AM99">
        <f t="shared" si="6"/>
        <v>0</v>
      </c>
      <c r="AN99">
        <f t="shared" si="6"/>
        <v>0</v>
      </c>
      <c r="AO99">
        <f t="shared" si="6"/>
        <v>0.12578999999999999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45015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7.9234979553318663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56.920204748208846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685.68349800072303</v>
      </c>
      <c r="P3" s="77">
        <v>33.950000000000003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36.76</v>
      </c>
      <c r="U3" s="78">
        <f>SUMPRODUCT(LTA!F3:AJ3,LTA!F$102:AJ$102,LTA!F$104:AJ$104)</f>
        <v>111.51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-105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12.120747556673713</v>
      </c>
      <c r="AD3">
        <f>SUM(B3:AB3,AI3:AR3)-AC3</f>
        <v>591.27645314759013</v>
      </c>
      <c r="AE3">
        <f>'IDT-1'!C3</f>
        <v>-68.161000000000001</v>
      </c>
      <c r="AF3" s="26"/>
      <c r="AG3">
        <f>SUM(AD3:AF3)</f>
        <v>523.11545314759019</v>
      </c>
      <c r="AI3" s="75">
        <f>PXIL!I3</f>
        <v>0</v>
      </c>
      <c r="AJ3" s="75">
        <f>PXIL!O3</f>
        <v>0</v>
      </c>
      <c r="AK3" s="75">
        <f>RTM_IEX!I3</f>
        <v>33.619999999999997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7.9234979553318663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56.920204748208846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687.7195327750976</v>
      </c>
      <c r="P4" s="77">
        <v>33.950000000000003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36.42</v>
      </c>
      <c r="U4" s="78">
        <f>SUMPRODUCT(LTA!F4:AJ4,LTA!F$102:AJ$102,LTA!F$104:AJ$104)</f>
        <v>115.2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-130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12.390097850743091</v>
      </c>
      <c r="AD4">
        <f t="shared" ref="AD4:AD67" si="1">SUM(B4:AB4,AI4:AR4)-AC4</f>
        <v>571.39313762789516</v>
      </c>
      <c r="AE4">
        <f>'IDT-1'!C4</f>
        <v>-57.154000000000003</v>
      </c>
      <c r="AF4" s="26"/>
      <c r="AG4">
        <f t="shared" ref="AG4:AG67" si="2">SUM(AD4:AF4)</f>
        <v>514.23913762789516</v>
      </c>
      <c r="AI4" s="75">
        <f>PXIL!I4</f>
        <v>0</v>
      </c>
      <c r="AJ4" s="75">
        <f>PXIL!O4</f>
        <v>0</v>
      </c>
      <c r="AK4" s="75">
        <f>RTM_IEX!I4</f>
        <v>33.619999999999997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7.9234979553318663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56.920204748208846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690.55317015019637</v>
      </c>
      <c r="P5" s="77">
        <v>33.950000000000003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36.549999999999997</v>
      </c>
      <c r="U5" s="78">
        <f>SUMPRODUCT(LTA!F5:AJ5,LTA!F$102:AJ$102,LTA!F$104:AJ$104)</f>
        <v>115.42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-135</v>
      </c>
      <c r="AA5" s="117">
        <f>STOA!I5</f>
        <v>0.28999999999999998</v>
      </c>
      <c r="AB5" s="117">
        <f>-STOA!O5</f>
        <v>-280.27</v>
      </c>
      <c r="AC5">
        <f t="shared" si="0"/>
        <v>12.335784497254936</v>
      </c>
      <c r="AD5">
        <f t="shared" si="1"/>
        <v>555.23108835648202</v>
      </c>
      <c r="AE5">
        <f>'IDT-1'!C5</f>
        <v>-54.613999999999997</v>
      </c>
      <c r="AF5" s="26"/>
      <c r="AG5">
        <f t="shared" si="2"/>
        <v>500.61708835648204</v>
      </c>
      <c r="AI5" s="75">
        <f>PXIL!I5</f>
        <v>0</v>
      </c>
      <c r="AJ5" s="75">
        <f>PXIL!O5</f>
        <v>0</v>
      </c>
      <c r="AK5" s="75">
        <f>RTM_IEX!I5</f>
        <v>19.22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7.9234979553318663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56.920204748208846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685.30050171219625</v>
      </c>
      <c r="P6" s="77">
        <v>33.950000000000003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37.21</v>
      </c>
      <c r="U6" s="78">
        <f>SUMPRODUCT(LTA!F6:AJ6,LTA!F$102:AJ$102,LTA!F$104:AJ$104)</f>
        <v>115.57000000000001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-145</v>
      </c>
      <c r="AA6" s="117">
        <f>STOA!I6</f>
        <v>0.28999999999999998</v>
      </c>
      <c r="AB6" s="117">
        <f>-STOA!O6</f>
        <v>-280.27</v>
      </c>
      <c r="AC6">
        <f t="shared" si="0"/>
        <v>12.385470290222489</v>
      </c>
      <c r="AD6">
        <f t="shared" si="1"/>
        <v>540.73873412551461</v>
      </c>
      <c r="AE6">
        <f>'IDT-1'!C6</f>
        <v>-51.226999999999997</v>
      </c>
      <c r="AF6" s="26"/>
      <c r="AG6">
        <f t="shared" si="2"/>
        <v>489.51173412551464</v>
      </c>
      <c r="AI6" s="75">
        <f>PXIL!I6</f>
        <v>0</v>
      </c>
      <c r="AJ6" s="75">
        <f>PXIL!O6</f>
        <v>0</v>
      </c>
      <c r="AK6" s="75">
        <f>RTM_IEX!I6</f>
        <v>19.22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7.9234979553318663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56.920204748208846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683.55027639969796</v>
      </c>
      <c r="P7" s="77">
        <v>33.950000000000003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36.97</v>
      </c>
      <c r="U7" s="78">
        <f>SUMPRODUCT(LTA!F7:AJ7,LTA!F$102:AJ$102,LTA!F$104:AJ$104)</f>
        <v>115.73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-150</v>
      </c>
      <c r="AA7" s="117">
        <f>STOA!I7</f>
        <v>0.28999999999999998</v>
      </c>
      <c r="AB7" s="117">
        <f>-STOA!O7</f>
        <v>-280.27</v>
      </c>
      <c r="AC7">
        <f t="shared" si="0"/>
        <v>12.371426945083483</v>
      </c>
      <c r="AD7">
        <f t="shared" si="1"/>
        <v>529.11255215815527</v>
      </c>
      <c r="AE7">
        <f>'IDT-1'!C7</f>
        <v>-46.57</v>
      </c>
      <c r="AF7" s="26"/>
      <c r="AG7">
        <f t="shared" si="2"/>
        <v>482.54255215815527</v>
      </c>
      <c r="AI7" s="75">
        <f>PXIL!I7</f>
        <v>0</v>
      </c>
      <c r="AJ7" s="75">
        <f>PXIL!O7</f>
        <v>0</v>
      </c>
      <c r="AK7" s="75">
        <f>RTM_IEX!I7</f>
        <v>14.41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8.1396984924623119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56.920204748208846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680.82606213769793</v>
      </c>
      <c r="P8" s="77">
        <v>33.950000000000003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47.95</v>
      </c>
      <c r="U8" s="78">
        <f>SUMPRODUCT(LTA!F8:AJ8,LTA!F$102:AJ$102,LTA!F$104:AJ$104)</f>
        <v>124.30000000000001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-160</v>
      </c>
      <c r="AA8" s="117">
        <f>STOA!I8</f>
        <v>0.28999999999999998</v>
      </c>
      <c r="AB8" s="117">
        <f>-STOA!O8</f>
        <v>-280.27</v>
      </c>
      <c r="AC8">
        <f t="shared" si="0"/>
        <v>12.567937699526583</v>
      </c>
      <c r="AD8">
        <f t="shared" si="1"/>
        <v>531.15802767884247</v>
      </c>
      <c r="AE8">
        <f>'IDT-1'!C8</f>
        <v>-38.526000000000003</v>
      </c>
      <c r="AF8" s="26"/>
      <c r="AG8">
        <f t="shared" si="2"/>
        <v>492.63202767884246</v>
      </c>
      <c r="AI8" s="75">
        <f>PXIL!I8</f>
        <v>0</v>
      </c>
      <c r="AJ8" s="75">
        <f>PXIL!O8</f>
        <v>0</v>
      </c>
      <c r="AK8" s="75">
        <f>RTM_IEX!I8</f>
        <v>9.61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8.1396984924623119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56.920204748208846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668.57516795499373</v>
      </c>
      <c r="P9" s="77">
        <v>33.950000000000003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47.88</v>
      </c>
      <c r="U9" s="78">
        <f>SUMPRODUCT(LTA!F9:AJ9,LTA!F$102:AJ$102,LTA!F$104:AJ$104)</f>
        <v>124.17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0.28999999999999998</v>
      </c>
      <c r="AB9" s="117">
        <f>-STOA!O9</f>
        <v>-280.27</v>
      </c>
      <c r="AC9">
        <f t="shared" si="0"/>
        <v>12.680323018773668</v>
      </c>
      <c r="AD9">
        <f t="shared" si="1"/>
        <v>493.59474817689119</v>
      </c>
      <c r="AE9">
        <f>'IDT-1'!C9</f>
        <v>-35.139000000000003</v>
      </c>
      <c r="AF9" s="26"/>
      <c r="AG9">
        <f t="shared" si="2"/>
        <v>458.45574817689118</v>
      </c>
      <c r="AI9" s="75">
        <f>PXIL!I9</f>
        <v>0</v>
      </c>
      <c r="AJ9" s="75">
        <f>PXIL!O9</f>
        <v>0</v>
      </c>
      <c r="AK9" s="75">
        <f>RTM_IEX!I9</f>
        <v>9.61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8.1396984924623119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56.920204748208846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672.03565226009584</v>
      </c>
      <c r="P10" s="77">
        <v>33.950000000000003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46.76</v>
      </c>
      <c r="U10" s="78">
        <f>SUMPRODUCT(LTA!F10:AJ10,LTA!F$102:AJ$102,LTA!F$104:AJ$104)</f>
        <v>124.04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-200</v>
      </c>
      <c r="AA10" s="117">
        <f>STOA!I10</f>
        <v>0.28999999999999998</v>
      </c>
      <c r="AB10" s="117">
        <f>-STOA!O10</f>
        <v>-280.27</v>
      </c>
      <c r="AC10">
        <f t="shared" si="0"/>
        <v>12.832947193491496</v>
      </c>
      <c r="AD10">
        <f t="shared" si="1"/>
        <v>480.65260830727544</v>
      </c>
      <c r="AE10">
        <f>'IDT-1'!C10</f>
        <v>-28.789000000000001</v>
      </c>
      <c r="AF10" s="26"/>
      <c r="AG10">
        <f t="shared" si="2"/>
        <v>451.86360830727546</v>
      </c>
      <c r="AI10" s="75">
        <f>PXIL!I10</f>
        <v>0</v>
      </c>
      <c r="AJ10" s="75">
        <f>PXIL!O10</f>
        <v>0</v>
      </c>
      <c r="AK10" s="75">
        <f>RTM_IEX!I10</f>
        <v>9.61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8.1396984924623119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56.286776820599727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698.22388019246966</v>
      </c>
      <c r="P11" s="77">
        <v>33.950000000000003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45.89</v>
      </c>
      <c r="U11" s="78">
        <f>SUMPRODUCT(LTA!F11:AJ11,LTA!F$102:AJ$102,LTA!F$104:AJ$104)</f>
        <v>123.86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-245</v>
      </c>
      <c r="AA11" s="117">
        <f>STOA!I11</f>
        <v>0.28999999999999998</v>
      </c>
      <c r="AB11" s="117">
        <f>-STOA!O11</f>
        <v>-280.27</v>
      </c>
      <c r="AC11">
        <f t="shared" si="0"/>
        <v>13.532673172032213</v>
      </c>
      <c r="AD11">
        <f t="shared" si="1"/>
        <v>469.06768233349953</v>
      </c>
      <c r="AE11">
        <f>'IDT-1'!C11</f>
        <v>-5.5039999999999996</v>
      </c>
      <c r="AF11" s="26"/>
      <c r="AG11">
        <f t="shared" si="2"/>
        <v>463.56368233349951</v>
      </c>
      <c r="AI11" s="75">
        <f>PXIL!I11</f>
        <v>0</v>
      </c>
      <c r="AJ11" s="75">
        <f>PXIL!O11</f>
        <v>0</v>
      </c>
      <c r="AK11" s="75">
        <f>RTM_IEX!I11</f>
        <v>19.22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8.1396984924623119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56.286776820599727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696.50494133883922</v>
      </c>
      <c r="P12" s="77">
        <v>33.950000000000003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44.88</v>
      </c>
      <c r="U12" s="78">
        <f>SUMPRODUCT(LTA!F12:AJ12,LTA!F$102:AJ$102,LTA!F$104:AJ$104)</f>
        <v>123.69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-255</v>
      </c>
      <c r="AA12" s="117">
        <f>STOA!I12</f>
        <v>0.28999999999999998</v>
      </c>
      <c r="AB12" s="117">
        <f>-STOA!O12</f>
        <v>-280.27</v>
      </c>
      <c r="AC12">
        <f t="shared" si="0"/>
        <v>13.59594378534222</v>
      </c>
      <c r="AD12">
        <f t="shared" si="1"/>
        <v>456.10547286655913</v>
      </c>
      <c r="AE12">
        <f>'IDT-1'!C12</f>
        <v>0</v>
      </c>
      <c r="AF12" s="26"/>
      <c r="AG12">
        <f t="shared" si="2"/>
        <v>456.10547286655913</v>
      </c>
      <c r="AI12" s="75">
        <f>PXIL!I12</f>
        <v>0</v>
      </c>
      <c r="AJ12" s="75">
        <f>PXIL!O12</f>
        <v>0</v>
      </c>
      <c r="AK12" s="75">
        <f>RTM_IEX!I12</f>
        <v>19.22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8.1396984924623119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56.286776820599727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705.37579538388081</v>
      </c>
      <c r="P13" s="77">
        <v>33.950000000000003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27.39</v>
      </c>
      <c r="U13" s="78">
        <f>SUMPRODUCT(LTA!F13:AJ13,LTA!F$102:AJ$102,LTA!F$104:AJ$104)</f>
        <v>113.97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-239.17</v>
      </c>
      <c r="AA13" s="117">
        <f>STOA!I13</f>
        <v>0.28999999999999998</v>
      </c>
      <c r="AB13" s="117">
        <f>-STOA!O13</f>
        <v>-280.27</v>
      </c>
      <c r="AC13">
        <f t="shared" si="0"/>
        <v>13.124882542262235</v>
      </c>
      <c r="AD13">
        <f t="shared" si="1"/>
        <v>434.84738815468069</v>
      </c>
      <c r="AE13">
        <f>'IDT-1'!C13</f>
        <v>0</v>
      </c>
      <c r="AF13" s="26"/>
      <c r="AG13">
        <f t="shared" si="2"/>
        <v>434.84738815468069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8.1396984924623119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56.286776820599727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700.1231269458807</v>
      </c>
      <c r="P14" s="77">
        <v>33.950000000000003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26.76</v>
      </c>
      <c r="U14" s="78">
        <f>SUMPRODUCT(LTA!F14:AJ14,LTA!F$102:AJ$102,LTA!F$104:AJ$104)</f>
        <v>113.7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-250</v>
      </c>
      <c r="AA14" s="117">
        <f>STOA!I14</f>
        <v>0.28999999999999998</v>
      </c>
      <c r="AB14" s="117">
        <f>-STOA!O14</f>
        <v>-280.27</v>
      </c>
      <c r="AC14">
        <f t="shared" si="0"/>
        <v>13.29369718107321</v>
      </c>
      <c r="AD14">
        <f t="shared" si="1"/>
        <v>432.10590507786964</v>
      </c>
      <c r="AE14">
        <f>'IDT-1'!C14</f>
        <v>0</v>
      </c>
      <c r="AF14" s="26"/>
      <c r="AG14">
        <f t="shared" si="2"/>
        <v>432.10590507786964</v>
      </c>
      <c r="AI14" s="75">
        <f>PXIL!I14</f>
        <v>0</v>
      </c>
      <c r="AJ14" s="75">
        <f>PXIL!O14</f>
        <v>0</v>
      </c>
      <c r="AK14" s="75">
        <f>RTM_IEX!I14</f>
        <v>14.41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8.1396984924623119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56.286776820599727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683.55347822988062</v>
      </c>
      <c r="P15" s="77">
        <v>33.950000000000003</v>
      </c>
      <c r="Q15" s="77">
        <v>22.01</v>
      </c>
      <c r="R15" s="80">
        <v>0</v>
      </c>
      <c r="S15" s="80">
        <v>0</v>
      </c>
      <c r="T15" s="78">
        <f>SUMPRODUCT(LTA!F15:AJ15,LTA!F$101:AJ$101,LTA!F$104:AJ$104)</f>
        <v>26.41</v>
      </c>
      <c r="U15" s="78">
        <f>SUMPRODUCT(LTA!F15:AJ15,LTA!F$102:AJ$102,LTA!F$104:AJ$104)</f>
        <v>113.37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-245</v>
      </c>
      <c r="AA15" s="117">
        <f>STOA!I15</f>
        <v>0.28999999999999998</v>
      </c>
      <c r="AB15" s="117">
        <f>-STOA!O15</f>
        <v>-280.27</v>
      </c>
      <c r="AC15">
        <f t="shared" si="0"/>
        <v>13.182077634761432</v>
      </c>
      <c r="AD15">
        <f t="shared" si="1"/>
        <v>429.57787590818123</v>
      </c>
      <c r="AE15">
        <f>'IDT-1'!C15</f>
        <v>0</v>
      </c>
      <c r="AF15" s="26"/>
      <c r="AG15">
        <f t="shared" si="2"/>
        <v>429.57787590818123</v>
      </c>
      <c r="AI15" s="75">
        <f>PXIL!I15</f>
        <v>0</v>
      </c>
      <c r="AJ15" s="75">
        <f>PXIL!O15</f>
        <v>0</v>
      </c>
      <c r="AK15" s="75">
        <f>RTM_IEX!I15</f>
        <v>24.02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8.1396984924623119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56.286776820599727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683.55262753948068</v>
      </c>
      <c r="P16" s="77">
        <v>33.950000000000003</v>
      </c>
      <c r="Q16" s="77">
        <v>22.01</v>
      </c>
      <c r="R16" s="80">
        <v>0</v>
      </c>
      <c r="S16" s="80">
        <v>0</v>
      </c>
      <c r="T16" s="78">
        <f>SUMPRODUCT(LTA!F16:AJ16,LTA!F$101:AJ$101,LTA!F$104:AJ$104)</f>
        <v>26.06</v>
      </c>
      <c r="U16" s="78">
        <f>SUMPRODUCT(LTA!F16:AJ16,LTA!F$102:AJ$102,LTA!F$104:AJ$104)</f>
        <v>113.09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-250</v>
      </c>
      <c r="AA16" s="117">
        <f>STOA!I16</f>
        <v>0.28999999999999998</v>
      </c>
      <c r="AB16" s="117">
        <f>-STOA!O16</f>
        <v>-280.27</v>
      </c>
      <c r="AC16">
        <f t="shared" si="0"/>
        <v>13.246260786296888</v>
      </c>
      <c r="AD16">
        <f t="shared" si="1"/>
        <v>426.76284206624581</v>
      </c>
      <c r="AE16">
        <f>'IDT-1'!C16</f>
        <v>0</v>
      </c>
      <c r="AF16" s="26"/>
      <c r="AG16">
        <f t="shared" si="2"/>
        <v>426.76284206624581</v>
      </c>
      <c r="AI16" s="75">
        <f>PXIL!I16</f>
        <v>0</v>
      </c>
      <c r="AJ16" s="75">
        <f>PXIL!O16</f>
        <v>0</v>
      </c>
      <c r="AK16" s="75">
        <f>RTM_IEX!I16</f>
        <v>26.9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8.1396984924623119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56.286776820599727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683.15227014012896</v>
      </c>
      <c r="P17" s="77">
        <v>33.950000000000003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25.64</v>
      </c>
      <c r="U17" s="78">
        <f>SUMPRODUCT(LTA!F17:AJ17,LTA!F$102:AJ$102,LTA!F$104:AJ$104)</f>
        <v>112.13000000000001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-240</v>
      </c>
      <c r="AA17" s="117">
        <f>STOA!I17</f>
        <v>0.28999999999999998</v>
      </c>
      <c r="AB17" s="117">
        <f>-STOA!O17</f>
        <v>-280.27</v>
      </c>
      <c r="AC17">
        <f t="shared" si="0"/>
        <v>12.905092365960639</v>
      </c>
      <c r="AD17">
        <f t="shared" si="1"/>
        <v>408.42365308723038</v>
      </c>
      <c r="AE17">
        <f>'IDT-1'!C17</f>
        <v>0</v>
      </c>
      <c r="AF17" s="26"/>
      <c r="AG17">
        <f t="shared" si="2"/>
        <v>408.42365308723038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8.1396984924623119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56.286776820599727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683.55242620690728</v>
      </c>
      <c r="P18" s="77">
        <v>33.950000000000003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25.27</v>
      </c>
      <c r="U18" s="78">
        <f>SUMPRODUCT(LTA!F18:AJ18,LTA!F$102:AJ$102,LTA!F$104:AJ$104)</f>
        <v>111.11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</v>
      </c>
      <c r="AA18" s="117">
        <f>STOA!I18</f>
        <v>0.28999999999999998</v>
      </c>
      <c r="AB18" s="117">
        <f>-STOA!O18</f>
        <v>-280.27</v>
      </c>
      <c r="AC18">
        <f t="shared" si="0"/>
        <v>12.851991101737312</v>
      </c>
      <c r="AD18">
        <f t="shared" si="1"/>
        <v>412.48691041823201</v>
      </c>
      <c r="AE18">
        <f>'IDT-1'!C18</f>
        <v>0</v>
      </c>
      <c r="AF18" s="26"/>
      <c r="AG18">
        <f t="shared" si="2"/>
        <v>412.48691041823201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8.1396984924623119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56.920204748208846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683.56160139503379</v>
      </c>
      <c r="P19" s="77">
        <v>33.950000000000003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24.59</v>
      </c>
      <c r="U19" s="78">
        <f>SUMPRODUCT(LTA!F19:AJ19,LTA!F$102:AJ$102,LTA!F$104:AJ$104)</f>
        <v>110.92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-215</v>
      </c>
      <c r="AA19" s="117">
        <f>STOA!I19</f>
        <v>0.28999999999999998</v>
      </c>
      <c r="AB19" s="117">
        <f>-STOA!O19</f>
        <v>-280.27</v>
      </c>
      <c r="AC19">
        <f t="shared" si="0"/>
        <v>12.67242745871188</v>
      </c>
      <c r="AD19">
        <f t="shared" si="1"/>
        <v>432.43907717699307</v>
      </c>
      <c r="AE19">
        <f>'IDT-1'!C19</f>
        <v>0</v>
      </c>
      <c r="AF19" s="26"/>
      <c r="AG19">
        <f t="shared" si="2"/>
        <v>432.43907717699307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8.1396984924623119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56.920204748208846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683.56102957393159</v>
      </c>
      <c r="P20" s="77">
        <v>33.950000000000003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23.94</v>
      </c>
      <c r="U20" s="78">
        <f>SUMPRODUCT(LTA!F20:AJ20,LTA!F$102:AJ$102,LTA!F$104:AJ$104)</f>
        <v>111.08000000000001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-205</v>
      </c>
      <c r="AA20" s="117">
        <f>STOA!I20</f>
        <v>0.28999999999999998</v>
      </c>
      <c r="AB20" s="117">
        <f>-STOA!O20</f>
        <v>-280.27</v>
      </c>
      <c r="AC20">
        <f t="shared" si="0"/>
        <v>12.579329151464229</v>
      </c>
      <c r="AD20">
        <f t="shared" si="1"/>
        <v>442.04160366313863</v>
      </c>
      <c r="AE20">
        <f>'IDT-1'!C20</f>
        <v>0</v>
      </c>
      <c r="AF20" s="26"/>
      <c r="AG20">
        <f t="shared" si="2"/>
        <v>442.04160366313863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8.1396984924623119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56.920204748208846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682.21779056012872</v>
      </c>
      <c r="P21" s="77">
        <v>33.950000000000003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23.41</v>
      </c>
      <c r="U21" s="78">
        <f>SUMPRODUCT(LTA!F21:AJ21,LTA!F$102:AJ$102,LTA!F$104:AJ$104)</f>
        <v>111.48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-190</v>
      </c>
      <c r="AA21" s="117">
        <f>STOA!I21</f>
        <v>0.28999999999999998</v>
      </c>
      <c r="AB21" s="117">
        <f>-STOA!O21</f>
        <v>-280.27</v>
      </c>
      <c r="AC21">
        <f t="shared" si="0"/>
        <v>12.433192735309831</v>
      </c>
      <c r="AD21">
        <f t="shared" si="1"/>
        <v>455.71450106549003</v>
      </c>
      <c r="AE21">
        <f>'IDT-1'!C21</f>
        <v>-5.08</v>
      </c>
      <c r="AF21" s="26"/>
      <c r="AG21">
        <f t="shared" si="2"/>
        <v>450.63450106549004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8.1396984924623119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56.920204748208846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683.45363482312871</v>
      </c>
      <c r="P22" s="77">
        <v>33.950000000000003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28.09</v>
      </c>
      <c r="U22" s="78">
        <f>SUMPRODUCT(LTA!F22:AJ22,LTA!F$102:AJ$102,LTA!F$104:AJ$104)</f>
        <v>112.03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-175</v>
      </c>
      <c r="AA22" s="117">
        <f>STOA!I22</f>
        <v>0.28999999999999998</v>
      </c>
      <c r="AB22" s="117">
        <f>-STOA!O22</f>
        <v>-280.27</v>
      </c>
      <c r="AC22">
        <f t="shared" si="0"/>
        <v>12.356920251991303</v>
      </c>
      <c r="AD22">
        <f t="shared" si="1"/>
        <v>477.25661781180855</v>
      </c>
      <c r="AE22">
        <f>'IDT-1'!C22</f>
        <v>-10.161</v>
      </c>
      <c r="AF22" s="26"/>
      <c r="AG22">
        <f t="shared" si="2"/>
        <v>467.09561781180855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8.1396984924623119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56.920204748208846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686.21455196389184</v>
      </c>
      <c r="P23" s="77">
        <v>33.950000000000003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27.47</v>
      </c>
      <c r="U23" s="78">
        <f>SUMPRODUCT(LTA!F23:AJ23,LTA!F$102:AJ$102,LTA!F$104:AJ$104)</f>
        <v>112.01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-155</v>
      </c>
      <c r="AA23" s="117">
        <f>STOA!I23</f>
        <v>0.28999999999999998</v>
      </c>
      <c r="AB23" s="117">
        <f>-STOA!O23</f>
        <v>-280.27</v>
      </c>
      <c r="AC23">
        <f t="shared" si="0"/>
        <v>12.198021772386111</v>
      </c>
      <c r="AD23">
        <f t="shared" si="1"/>
        <v>499.53643343217692</v>
      </c>
      <c r="AE23">
        <f>'IDT-1'!C23</f>
        <v>-22.015000000000001</v>
      </c>
      <c r="AF23" s="26"/>
      <c r="AG23">
        <f t="shared" si="2"/>
        <v>477.52143343217693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8.1396984924623119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56.920204748208846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681.27689210322922</v>
      </c>
      <c r="P24" s="77">
        <v>33.950000000000003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26.68</v>
      </c>
      <c r="U24" s="78">
        <f>SUMPRODUCT(LTA!F24:AJ24,LTA!F$102:AJ$102,LTA!F$104:AJ$104)</f>
        <v>111.9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0.28999999999999998</v>
      </c>
      <c r="AB24" s="117">
        <f>-STOA!O24</f>
        <v>-280.27</v>
      </c>
      <c r="AC24">
        <f t="shared" si="0"/>
        <v>12.053655815168375</v>
      </c>
      <c r="AD24">
        <f t="shared" si="1"/>
        <v>523.45313952873198</v>
      </c>
      <c r="AE24">
        <f>'IDT-1'!C24</f>
        <v>-24.555</v>
      </c>
      <c r="AF24" s="26"/>
      <c r="AG24">
        <f t="shared" si="2"/>
        <v>498.89813952873197</v>
      </c>
      <c r="AI24" s="75">
        <f>PXIL!I24</f>
        <v>0</v>
      </c>
      <c r="AJ24" s="75">
        <f>PXIL!O24</f>
        <v>0</v>
      </c>
      <c r="AK24" s="75">
        <f>RTM_IEX!I24</f>
        <v>9.61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8.1396984924623119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56.920204748208846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689.95961792612923</v>
      </c>
      <c r="P25" s="77">
        <v>33.950000000000003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25.96</v>
      </c>
      <c r="U25" s="78">
        <f>SUMPRODUCT(LTA!F25:AJ25,LTA!F$102:AJ$102,LTA!F$104:AJ$104)</f>
        <v>111.56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0.28999999999999998</v>
      </c>
      <c r="AB25" s="117">
        <f>-STOA!O25</f>
        <v>-280.27</v>
      </c>
      <c r="AC25">
        <f t="shared" si="0"/>
        <v>11.810001339133059</v>
      </c>
      <c r="AD25">
        <f t="shared" si="1"/>
        <v>566.31951982766736</v>
      </c>
      <c r="AE25">
        <f>'IDT-1'!C25</f>
        <v>-35.561999999999998</v>
      </c>
      <c r="AF25" s="26"/>
      <c r="AG25">
        <f t="shared" si="2"/>
        <v>530.75751982766735</v>
      </c>
      <c r="AI25" s="75">
        <f>PXIL!I25</f>
        <v>0</v>
      </c>
      <c r="AJ25" s="75">
        <f>PXIL!O25</f>
        <v>0</v>
      </c>
      <c r="AK25" s="75">
        <f>RTM_IEX!I25</f>
        <v>9.61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8.1396984924623119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56.920204748208846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698.78041348652914</v>
      </c>
      <c r="P26" s="77">
        <v>33.950000000000003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25.31</v>
      </c>
      <c r="U26" s="78">
        <f>SUMPRODUCT(LTA!F26:AJ26,LTA!F$102:AJ$102,LTA!F$104:AJ$104)</f>
        <v>111.4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-70</v>
      </c>
      <c r="AA26" s="117">
        <f>STOA!I26</f>
        <v>0.28999999999999998</v>
      </c>
      <c r="AB26" s="117">
        <f>-STOA!O26</f>
        <v>-280.27</v>
      </c>
      <c r="AC26">
        <f t="shared" si="0"/>
        <v>11.529584514398717</v>
      </c>
      <c r="AD26">
        <f t="shared" si="1"/>
        <v>595.00073221280149</v>
      </c>
      <c r="AE26">
        <f>'IDT-1'!C26</f>
        <v>-41.49</v>
      </c>
      <c r="AF26" s="26"/>
      <c r="AG26">
        <f t="shared" si="2"/>
        <v>553.51073221280149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8.1396984924623119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56.920204748208846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716.4484383029918</v>
      </c>
      <c r="P27" s="77">
        <v>33.950000000000003</v>
      </c>
      <c r="Q27" s="77">
        <v>22.01</v>
      </c>
      <c r="R27" s="80">
        <v>0.5</v>
      </c>
      <c r="S27" s="80">
        <v>0</v>
      </c>
      <c r="T27" s="78">
        <f>SUMPRODUCT(LTA!F27:AJ27,LTA!F$101:AJ$101,LTA!F$104:AJ$104)</f>
        <v>24.3</v>
      </c>
      <c r="U27" s="78">
        <f>SUMPRODUCT(LTA!F27:AJ27,LTA!F$102:AJ$102,LTA!F$104:AJ$104)</f>
        <v>111.23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-30</v>
      </c>
      <c r="AA27" s="117">
        <f>STOA!I27</f>
        <v>0.38</v>
      </c>
      <c r="AB27" s="117">
        <f>-STOA!O27</f>
        <v>-308.06</v>
      </c>
      <c r="AC27">
        <f t="shared" si="0"/>
        <v>11.571469195737585</v>
      </c>
      <c r="AD27">
        <f t="shared" si="1"/>
        <v>624.24687234792532</v>
      </c>
      <c r="AE27">
        <f>'IDT-1'!C27</f>
        <v>-23.285</v>
      </c>
      <c r="AF27" s="26"/>
      <c r="AG27">
        <f t="shared" si="2"/>
        <v>600.96187234792535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8.1396984924623119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56.920204748208846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728.33023952952919</v>
      </c>
      <c r="P28" s="77">
        <v>33.950000000000003</v>
      </c>
      <c r="Q28" s="77">
        <v>22.01</v>
      </c>
      <c r="R28" s="80">
        <v>2.5700000000000003</v>
      </c>
      <c r="S28" s="80">
        <v>0</v>
      </c>
      <c r="T28" s="78">
        <f>SUMPRODUCT(LTA!F28:AJ28,LTA!F$101:AJ$101,LTA!F$104:AJ$104)</f>
        <v>12.28</v>
      </c>
      <c r="U28" s="78">
        <f>SUMPRODUCT(LTA!F28:AJ28,LTA!F$102:AJ$102,LTA!F$104:AJ$104)</f>
        <v>108.07000000000001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0.38</v>
      </c>
      <c r="AB28" s="117">
        <f>-STOA!O28</f>
        <v>-308.06</v>
      </c>
      <c r="AC28">
        <f t="shared" si="0"/>
        <v>11.427489133698185</v>
      </c>
      <c r="AD28">
        <f t="shared" si="1"/>
        <v>638.16265363650223</v>
      </c>
      <c r="AE28">
        <f>'IDT-1'!C28</f>
        <v>-10.584</v>
      </c>
      <c r="AF28" s="26"/>
      <c r="AG28">
        <f t="shared" si="2"/>
        <v>627.57865363650228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8.1396984924623119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56.920204748208846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746.14864792954904</v>
      </c>
      <c r="P29" s="77">
        <v>33.950000000000003</v>
      </c>
      <c r="Q29" s="77">
        <v>22.01</v>
      </c>
      <c r="R29" s="80">
        <v>4.25</v>
      </c>
      <c r="S29" s="80">
        <v>0</v>
      </c>
      <c r="T29" s="78">
        <f>SUMPRODUCT(LTA!F29:AJ29,LTA!F$101:AJ$101,LTA!F$104:AJ$104)</f>
        <v>12.57</v>
      </c>
      <c r="U29" s="78">
        <f>SUMPRODUCT(LTA!F29:AJ29,LTA!F$102:AJ$102,LTA!F$104:AJ$104)</f>
        <v>107.9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0.38</v>
      </c>
      <c r="AB29" s="117">
        <f>-STOA!O29</f>
        <v>-308.06</v>
      </c>
      <c r="AC29">
        <f t="shared" si="0"/>
        <v>11.511349852396407</v>
      </c>
      <c r="AD29">
        <f t="shared" si="1"/>
        <v>667.6972013178239</v>
      </c>
      <c r="AE29">
        <f>'IDT-1'!C29</f>
        <v>-2.117</v>
      </c>
      <c r="AF29" s="26"/>
      <c r="AG29">
        <f t="shared" si="2"/>
        <v>665.58020131782393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8.1396984924623119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56.920204748208846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755.85348603614909</v>
      </c>
      <c r="P30" s="77">
        <v>33.950000000000003</v>
      </c>
      <c r="Q30" s="77">
        <v>22.01</v>
      </c>
      <c r="R30" s="80">
        <v>9.2200000000000006</v>
      </c>
      <c r="S30" s="80">
        <v>0</v>
      </c>
      <c r="T30" s="78">
        <f>SUMPRODUCT(LTA!F30:AJ30,LTA!F$101:AJ$101,LTA!F$104:AJ$104)</f>
        <v>14.39</v>
      </c>
      <c r="U30" s="78">
        <f>SUMPRODUCT(LTA!F30:AJ30,LTA!F$102:AJ$102,LTA!F$104:AJ$104)</f>
        <v>107.81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0.38</v>
      </c>
      <c r="AB30" s="117">
        <f>-STOA!O30</f>
        <v>-308.06</v>
      </c>
      <c r="AC30">
        <f t="shared" si="0"/>
        <v>11.61132179012351</v>
      </c>
      <c r="AD30">
        <f t="shared" si="1"/>
        <v>689.00206748669677</v>
      </c>
      <c r="AE30">
        <f>'IDT-1'!C30</f>
        <v>0</v>
      </c>
      <c r="AF30" s="26"/>
      <c r="AG30">
        <f t="shared" si="2"/>
        <v>689.00206748669677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8.1396984924623119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56.920204748208846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749.63920575136092</v>
      </c>
      <c r="P31" s="77">
        <v>33.950000000000003</v>
      </c>
      <c r="Q31" s="77">
        <v>22.01</v>
      </c>
      <c r="R31" s="80">
        <v>16.809999999999999</v>
      </c>
      <c r="S31" s="80">
        <v>0</v>
      </c>
      <c r="T31" s="78">
        <f>SUMPRODUCT(LTA!F31:AJ31,LTA!F$101:AJ$101,LTA!F$104:AJ$104)</f>
        <v>18.64</v>
      </c>
      <c r="U31" s="78">
        <f>SUMPRODUCT(LTA!F31:AJ31,LTA!F$102:AJ$102,LTA!F$104:AJ$104)</f>
        <v>107.78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3.15</v>
      </c>
      <c r="AB31" s="117">
        <f>-STOA!O31</f>
        <v>-308.06</v>
      </c>
      <c r="AC31">
        <f t="shared" si="0"/>
        <v>11.794852123617371</v>
      </c>
      <c r="AD31">
        <f t="shared" si="1"/>
        <v>709.67425686841466</v>
      </c>
      <c r="AE31">
        <f>'IDT-1'!C31</f>
        <v>0</v>
      </c>
      <c r="AF31" s="26"/>
      <c r="AG31">
        <f t="shared" si="2"/>
        <v>709.67425686841466</v>
      </c>
      <c r="AI31" s="75">
        <f>PXIL!I31</f>
        <v>0</v>
      </c>
      <c r="AJ31" s="75">
        <f>PXIL!O31</f>
        <v>0</v>
      </c>
      <c r="AK31" s="75">
        <f>RTM_IEX!I31</f>
        <v>12.49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7.1885427135678386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56.920204748208846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749.63920575136092</v>
      </c>
      <c r="P32" s="77">
        <v>33.950000000000003</v>
      </c>
      <c r="Q32" s="77">
        <v>22.01</v>
      </c>
      <c r="R32" s="80">
        <v>26.3</v>
      </c>
      <c r="S32" s="80">
        <v>0</v>
      </c>
      <c r="T32" s="78">
        <f>SUMPRODUCT(LTA!F32:AJ32,LTA!F$101:AJ$101,LTA!F$104:AJ$104)</f>
        <v>25.47</v>
      </c>
      <c r="U32" s="78">
        <f>SUMPRODUCT(LTA!F32:AJ32,LTA!F$102:AJ$102,LTA!F$104:AJ$104)</f>
        <v>107.78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3.57</v>
      </c>
      <c r="AB32" s="117">
        <f>-STOA!O32</f>
        <v>-308.06</v>
      </c>
      <c r="AC32">
        <f t="shared" si="0"/>
        <v>11.933793952763102</v>
      </c>
      <c r="AD32">
        <f t="shared" si="1"/>
        <v>725.32415926037447</v>
      </c>
      <c r="AE32">
        <f>'IDT-1'!C32</f>
        <v>0</v>
      </c>
      <c r="AF32" s="26"/>
      <c r="AG32">
        <f t="shared" si="2"/>
        <v>725.32415926037447</v>
      </c>
      <c r="AI32" s="75">
        <f>PXIL!I32</f>
        <v>0</v>
      </c>
      <c r="AJ32" s="75">
        <f>PXIL!O32</f>
        <v>0</v>
      </c>
      <c r="AK32" s="75">
        <f>RTM_IEX!I32</f>
        <v>12.49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7.1885427135678386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741.82400649736087</v>
      </c>
      <c r="P33" s="77">
        <v>33.950000000000003</v>
      </c>
      <c r="Q33" s="77">
        <v>22.01</v>
      </c>
      <c r="R33" s="80">
        <v>26.3</v>
      </c>
      <c r="S33" s="80">
        <v>0</v>
      </c>
      <c r="T33" s="78">
        <f>SUMPRODUCT(LTA!F33:AJ33,LTA!F$101:AJ$101,LTA!F$104:AJ$104)</f>
        <v>33.909999999999997</v>
      </c>
      <c r="U33" s="78">
        <f>SUMPRODUCT(LTA!F33:AJ33,LTA!F$102:AJ$102,LTA!F$104:AJ$104)</f>
        <v>107.66000000000001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5.99</v>
      </c>
      <c r="AB33" s="117">
        <f>-STOA!O33</f>
        <v>-308.06</v>
      </c>
      <c r="AC33">
        <f t="shared" si="0"/>
        <v>12.109218397543664</v>
      </c>
      <c r="AD33">
        <f t="shared" si="1"/>
        <v>745.08333081338515</v>
      </c>
      <c r="AE33">
        <f>'IDT-1'!C33</f>
        <v>0</v>
      </c>
      <c r="AF33" s="26"/>
      <c r="AG33">
        <f t="shared" si="2"/>
        <v>745.08333081338515</v>
      </c>
      <c r="AI33" s="75">
        <f>PXIL!I33</f>
        <v>0</v>
      </c>
      <c r="AJ33" s="75">
        <f>PXIL!O33</f>
        <v>0</v>
      </c>
      <c r="AK33" s="75">
        <f>RTM_IEX!I33</f>
        <v>28.82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8.1396984924623119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735.00033706966303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50.679999999999993</v>
      </c>
      <c r="U34" s="78">
        <f>SUMPRODUCT(LTA!F34:AJ34,LTA!F$102:AJ$102,LTA!F$104:AJ$104)</f>
        <v>107.56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8.9300000000000015</v>
      </c>
      <c r="AB34" s="117">
        <f>-STOA!O34</f>
        <v>-308.06</v>
      </c>
      <c r="AC34">
        <f t="shared" si="0"/>
        <v>12.314588277434193</v>
      </c>
      <c r="AD34">
        <f t="shared" si="1"/>
        <v>768.21544728469121</v>
      </c>
      <c r="AE34">
        <f>'IDT-1'!C34</f>
        <v>-25</v>
      </c>
      <c r="AF34" s="26"/>
      <c r="AG34">
        <f t="shared" si="2"/>
        <v>743.21544728469121</v>
      </c>
      <c r="AI34" s="75">
        <f>PXIL!I34</f>
        <v>0</v>
      </c>
      <c r="AJ34" s="75">
        <f>PXIL!O34</f>
        <v>0</v>
      </c>
      <c r="AK34" s="75">
        <f>RTM_IEX!I34</f>
        <v>38.42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8.1396984924623119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49.641883446062259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729.12283425137889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64.87</v>
      </c>
      <c r="U35" s="78">
        <f>SUMPRODUCT(LTA!F35:AJ35,LTA!F$102:AJ$102,LTA!F$104:AJ$104)</f>
        <v>107.4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12.63</v>
      </c>
      <c r="AB35" s="117">
        <f>-STOA!O35</f>
        <v>-308.06</v>
      </c>
      <c r="AC35">
        <f t="shared" si="0"/>
        <v>12.120674826958641</v>
      </c>
      <c r="AD35">
        <f t="shared" si="1"/>
        <v>746.373741362945</v>
      </c>
      <c r="AE35">
        <f>'IDT-1'!C35</f>
        <v>0</v>
      </c>
      <c r="AF35" s="26"/>
      <c r="AG35">
        <f t="shared" si="2"/>
        <v>746.373741362945</v>
      </c>
      <c r="AI35" s="75">
        <f>PXIL!I35</f>
        <v>0</v>
      </c>
      <c r="AJ35" s="75">
        <f>PXIL!O35</f>
        <v>0</v>
      </c>
      <c r="AK35" s="75">
        <f>RTM_IEX!I35</f>
        <v>12.49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7.9234979553318663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49.641883446062259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718.8094210096159</v>
      </c>
      <c r="P36" s="77">
        <v>33.950000000000003</v>
      </c>
      <c r="Q36" s="77">
        <v>22.01</v>
      </c>
      <c r="R36" s="80">
        <v>26.3</v>
      </c>
      <c r="S36" s="80">
        <v>0</v>
      </c>
      <c r="T36" s="78">
        <f>SUMPRODUCT(LTA!F36:AJ36,LTA!F$101:AJ$101,LTA!F$104:AJ$104)</f>
        <v>76</v>
      </c>
      <c r="U36" s="78">
        <f>SUMPRODUCT(LTA!F36:AJ36,LTA!F$102:AJ$102,LTA!F$104:AJ$104)</f>
        <v>107.28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17.079999999999998</v>
      </c>
      <c r="AB36" s="117">
        <f>-STOA!O36</f>
        <v>-308.06</v>
      </c>
      <c r="AC36">
        <f t="shared" si="0"/>
        <v>12.054150225704378</v>
      </c>
      <c r="AD36">
        <f t="shared" si="1"/>
        <v>738.88065218530562</v>
      </c>
      <c r="AE36">
        <f>'IDT-1'!C36</f>
        <v>0</v>
      </c>
      <c r="AF36" s="26"/>
      <c r="AG36">
        <f t="shared" si="2"/>
        <v>738.88065218530562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7.9234979553318663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43.932243871834956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672.14589447738331</v>
      </c>
      <c r="P37" s="77">
        <v>33.950000000000003</v>
      </c>
      <c r="Q37" s="77">
        <v>22.01</v>
      </c>
      <c r="R37" s="80">
        <v>26.3</v>
      </c>
      <c r="S37" s="80">
        <v>0</v>
      </c>
      <c r="T37" s="78">
        <f>SUMPRODUCT(LTA!F37:AJ37,LTA!F$101:AJ$101,LTA!F$104:AJ$104)</f>
        <v>96.009999999999991</v>
      </c>
      <c r="U37" s="78">
        <f>SUMPRODUCT(LTA!F37:AJ37,LTA!F$102:AJ$102,LTA!F$104:AJ$104)</f>
        <v>106.81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21.97</v>
      </c>
      <c r="AB37" s="117">
        <f>-STOA!O37</f>
        <v>-308.06</v>
      </c>
      <c r="AC37">
        <f t="shared" si="0"/>
        <v>11.808250363967533</v>
      </c>
      <c r="AD37">
        <f t="shared" si="1"/>
        <v>711.18338594058264</v>
      </c>
      <c r="AE37">
        <f>'IDT-1'!C37</f>
        <v>0</v>
      </c>
      <c r="AF37" s="26"/>
      <c r="AG37">
        <f t="shared" si="2"/>
        <v>711.18338594058264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7.9234979553318663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43.932243871834956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666.61369468900784</v>
      </c>
      <c r="P38" s="77">
        <v>33.950000000000003</v>
      </c>
      <c r="Q38" s="77">
        <v>22.01</v>
      </c>
      <c r="R38" s="80">
        <v>26.3</v>
      </c>
      <c r="S38" s="80">
        <v>0</v>
      </c>
      <c r="T38" s="78">
        <f>SUMPRODUCT(LTA!F38:AJ38,LTA!F$101:AJ$101,LTA!F$104:AJ$104)</f>
        <v>115.22</v>
      </c>
      <c r="U38" s="78">
        <f>SUMPRODUCT(LTA!F38:AJ38,LTA!F$102:AJ$102,LTA!F$104:AJ$104)</f>
        <v>106.30000000000001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26.65</v>
      </c>
      <c r="AB38" s="117">
        <f>-STOA!O38</f>
        <v>-308.06</v>
      </c>
      <c r="AC38">
        <f t="shared" si="0"/>
        <v>12.125117301229345</v>
      </c>
      <c r="AD38">
        <f t="shared" si="1"/>
        <v>710.71431921494548</v>
      </c>
      <c r="AE38">
        <f>'IDT-1'!C38</f>
        <v>0</v>
      </c>
      <c r="AF38" s="26"/>
      <c r="AG38">
        <f t="shared" si="2"/>
        <v>710.71431921494548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7.4201325339223727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43.932243871834956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648.54503964688899</v>
      </c>
      <c r="P39" s="77">
        <v>33.950000000000003</v>
      </c>
      <c r="Q39" s="77">
        <v>22.01</v>
      </c>
      <c r="R39" s="80">
        <v>26.3</v>
      </c>
      <c r="S39" s="80">
        <v>0</v>
      </c>
      <c r="T39" s="78">
        <f>SUMPRODUCT(LTA!F39:AJ39,LTA!F$101:AJ$101,LTA!F$104:AJ$104)</f>
        <v>116.83</v>
      </c>
      <c r="U39" s="78">
        <f>SUMPRODUCT(LTA!F39:AJ39,LTA!F$102:AJ$102,LTA!F$104:AJ$104)</f>
        <v>105.85000000000001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30.07</v>
      </c>
      <c r="AB39" s="117">
        <f>-STOA!O39</f>
        <v>-308.06</v>
      </c>
      <c r="AC39">
        <f t="shared" si="0"/>
        <v>12.055256286283466</v>
      </c>
      <c r="AD39">
        <f t="shared" si="1"/>
        <v>690.79215976636294</v>
      </c>
      <c r="AE39">
        <f>'IDT-1'!C39</f>
        <v>0</v>
      </c>
      <c r="AF39" s="26"/>
      <c r="AG39">
        <f t="shared" si="2"/>
        <v>690.79215976636294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-24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7.4201325339223727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43.932243871834956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640.1373567391604</v>
      </c>
      <c r="P40" s="77">
        <v>33.950000000000003</v>
      </c>
      <c r="Q40" s="77">
        <v>22.01</v>
      </c>
      <c r="R40" s="80">
        <v>26.3</v>
      </c>
      <c r="S40" s="80">
        <v>0</v>
      </c>
      <c r="T40" s="78">
        <f>SUMPRODUCT(LTA!F40:AJ40,LTA!F$101:AJ$101,LTA!F$104:AJ$104)</f>
        <v>123.8</v>
      </c>
      <c r="U40" s="78">
        <f>SUMPRODUCT(LTA!F40:AJ40,LTA!F$102:AJ$102,LTA!F$104:AJ$104)</f>
        <v>107.81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32.410000000000004</v>
      </c>
      <c r="AB40" s="117">
        <f>-STOA!O40</f>
        <v>-308.06</v>
      </c>
      <c r="AC40">
        <f t="shared" si="0"/>
        <v>12.044932166606673</v>
      </c>
      <c r="AD40">
        <f t="shared" si="1"/>
        <v>697.66480097831118</v>
      </c>
      <c r="AE40">
        <f>'IDT-1'!C40</f>
        <v>0</v>
      </c>
      <c r="AF40" s="26"/>
      <c r="AG40">
        <f t="shared" si="2"/>
        <v>697.66480097831118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7.4201325339223727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43.932243871834956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689.23757761988031</v>
      </c>
      <c r="P41" s="77">
        <v>33.950000000000003</v>
      </c>
      <c r="Q41" s="77">
        <v>22.01</v>
      </c>
      <c r="R41" s="80">
        <v>26.3</v>
      </c>
      <c r="S41" s="80">
        <v>0</v>
      </c>
      <c r="T41" s="78">
        <f>SUMPRODUCT(LTA!F41:AJ41,LTA!F$101:AJ$101,LTA!F$104:AJ$104)</f>
        <v>116.21000000000001</v>
      </c>
      <c r="U41" s="78">
        <f>SUMPRODUCT(LTA!F41:AJ41,LTA!F$102:AJ$102,LTA!F$104:AJ$104)</f>
        <v>107.85000000000001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34.68</v>
      </c>
      <c r="AB41" s="117">
        <f>-STOA!O41</f>
        <v>-308.06</v>
      </c>
      <c r="AC41">
        <f t="shared" si="0"/>
        <v>12.918847124077752</v>
      </c>
      <c r="AD41">
        <f t="shared" si="1"/>
        <v>685.61110690155988</v>
      </c>
      <c r="AE41">
        <f>'IDT-1'!C41</f>
        <v>0</v>
      </c>
      <c r="AF41" s="26"/>
      <c r="AG41">
        <f t="shared" si="2"/>
        <v>685.61110690155988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7.4201325339223727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44.39597205842329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646.33821172082332</v>
      </c>
      <c r="P42" s="77">
        <v>33.950000000000003</v>
      </c>
      <c r="Q42" s="77">
        <v>22.01</v>
      </c>
      <c r="R42" s="80">
        <v>26.3</v>
      </c>
      <c r="S42" s="80">
        <v>0</v>
      </c>
      <c r="T42" s="78">
        <f>SUMPRODUCT(LTA!F42:AJ42,LTA!F$101:AJ$101,LTA!F$104:AJ$104)</f>
        <v>123.83000000000001</v>
      </c>
      <c r="U42" s="78">
        <f>SUMPRODUCT(LTA!F42:AJ42,LTA!F$102:AJ$102,LTA!F$104:AJ$104)</f>
        <v>107.83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37.370000000000005</v>
      </c>
      <c r="AB42" s="117">
        <f>-STOA!O42</f>
        <v>-308.06</v>
      </c>
      <c r="AC42">
        <f t="shared" si="0"/>
        <v>12.280840411320215</v>
      </c>
      <c r="AD42">
        <f t="shared" si="1"/>
        <v>694.10347590184892</v>
      </c>
      <c r="AE42">
        <f>'IDT-1'!C42</f>
        <v>0</v>
      </c>
      <c r="AF42" s="26"/>
      <c r="AG42">
        <f t="shared" si="2"/>
        <v>694.10347590184892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7.4201325339223727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48.582251262801798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611.87452584777736</v>
      </c>
      <c r="P43" s="77">
        <v>33.950000000000003</v>
      </c>
      <c r="Q43" s="77">
        <v>22.01</v>
      </c>
      <c r="R43" s="80">
        <v>26.3</v>
      </c>
      <c r="S43" s="80">
        <v>0</v>
      </c>
      <c r="T43" s="78">
        <f>SUMPRODUCT(LTA!F43:AJ43,LTA!F$101:AJ$101,LTA!F$104:AJ$104)</f>
        <v>132</v>
      </c>
      <c r="U43" s="78">
        <f>SUMPRODUCT(LTA!F43:AJ43,LTA!F$102:AJ$102,LTA!F$104:AJ$104)</f>
        <v>107.85000000000001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42.52</v>
      </c>
      <c r="AB43" s="117">
        <f>-STOA!O43</f>
        <v>-308.06</v>
      </c>
      <c r="AC43">
        <f t="shared" si="0"/>
        <v>11.99861931980301</v>
      </c>
      <c r="AD43">
        <f t="shared" si="1"/>
        <v>692.44829032469863</v>
      </c>
      <c r="AE43">
        <f>'IDT-1'!C43</f>
        <v>0</v>
      </c>
      <c r="AF43" s="26"/>
      <c r="AG43">
        <f t="shared" si="2"/>
        <v>692.44829032469863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7.4201325339223727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48.582251262801798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611.87406841293694</v>
      </c>
      <c r="P44" s="77">
        <v>33.950000000000003</v>
      </c>
      <c r="Q44" s="77">
        <v>22.01</v>
      </c>
      <c r="R44" s="80">
        <v>26.3</v>
      </c>
      <c r="S44" s="80">
        <v>0</v>
      </c>
      <c r="T44" s="78">
        <f>SUMPRODUCT(LTA!F44:AJ44,LTA!F$101:AJ$101,LTA!F$104:AJ$104)</f>
        <v>123.49</v>
      </c>
      <c r="U44" s="78">
        <f>SUMPRODUCT(LTA!F44:AJ44,LTA!F$102:AJ$102,LTA!F$104:AJ$104)</f>
        <v>107.84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47.690000000000005</v>
      </c>
      <c r="AB44" s="117">
        <f>-STOA!O44</f>
        <v>-308.06</v>
      </c>
      <c r="AC44">
        <f t="shared" si="0"/>
        <v>12.013525931987392</v>
      </c>
      <c r="AD44">
        <f t="shared" si="1"/>
        <v>684.08292627767389</v>
      </c>
      <c r="AE44">
        <f>'IDT-1'!C44</f>
        <v>0</v>
      </c>
      <c r="AF44" s="26"/>
      <c r="AG44">
        <f t="shared" si="2"/>
        <v>684.08292627767389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7.2017699115044254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48.582251262801798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602.64200457247216</v>
      </c>
      <c r="P45" s="77">
        <v>33.950000000000003</v>
      </c>
      <c r="Q45" s="77">
        <v>22.01</v>
      </c>
      <c r="R45" s="80">
        <v>26.3</v>
      </c>
      <c r="S45" s="80">
        <v>0</v>
      </c>
      <c r="T45" s="78">
        <f>SUMPRODUCT(LTA!F45:AJ45,LTA!F$101:AJ$101,LTA!F$104:AJ$104)</f>
        <v>117.75</v>
      </c>
      <c r="U45" s="78">
        <f>SUMPRODUCT(LTA!F45:AJ45,LTA!F$102:AJ$102,LTA!F$104:AJ$104)</f>
        <v>107.89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55.03</v>
      </c>
      <c r="AB45" s="117">
        <f>-STOA!O45</f>
        <v>-308.06</v>
      </c>
      <c r="AC45">
        <f t="shared" si="0"/>
        <v>11.944882179114023</v>
      </c>
      <c r="AD45">
        <f t="shared" si="1"/>
        <v>676.35114356766417</v>
      </c>
      <c r="AE45">
        <f>'IDT-1'!C45</f>
        <v>0</v>
      </c>
      <c r="AF45" s="26"/>
      <c r="AG45">
        <f t="shared" si="2"/>
        <v>676.35114356766417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7.2017699115044254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48.582251262801798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598.29531397676669</v>
      </c>
      <c r="P46" s="77">
        <v>33.950000000000003</v>
      </c>
      <c r="Q46" s="77">
        <v>22.01</v>
      </c>
      <c r="R46" s="80">
        <v>26.3</v>
      </c>
      <c r="S46" s="80">
        <v>0</v>
      </c>
      <c r="T46" s="78">
        <f>SUMPRODUCT(LTA!F46:AJ46,LTA!F$101:AJ$101,LTA!F$104:AJ$104)</f>
        <v>125.22999999999999</v>
      </c>
      <c r="U46" s="78">
        <f>SUMPRODUCT(LTA!F46:AJ46,LTA!F$102:AJ$102,LTA!F$104:AJ$104)</f>
        <v>107.88000000000001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61.67</v>
      </c>
      <c r="AB46" s="117">
        <f>-STOA!O46</f>
        <v>-308.06</v>
      </c>
      <c r="AC46">
        <f t="shared" si="0"/>
        <v>12.119580577093767</v>
      </c>
      <c r="AD46">
        <f t="shared" si="1"/>
        <v>675.93975457397914</v>
      </c>
      <c r="AE46">
        <f>'IDT-1'!C46</f>
        <v>0</v>
      </c>
      <c r="AF46" s="26"/>
      <c r="AG46">
        <f t="shared" si="2"/>
        <v>675.93975457397914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7.2017699115044254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48.582251262801798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602.01591864604393</v>
      </c>
      <c r="P47" s="77">
        <v>33.950000000000003</v>
      </c>
      <c r="Q47" s="77">
        <v>22.01</v>
      </c>
      <c r="R47" s="80">
        <v>26.3</v>
      </c>
      <c r="S47" s="80">
        <v>0</v>
      </c>
      <c r="T47" s="78">
        <f>SUMPRODUCT(LTA!F47:AJ47,LTA!F$101:AJ$101,LTA!F$104:AJ$104)</f>
        <v>123.74</v>
      </c>
      <c r="U47" s="78">
        <f>SUMPRODUCT(LTA!F47:AJ47,LTA!F$102:AJ$102,LTA!F$104:AJ$104)</f>
        <v>107.82000000000001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66.22999999999999</v>
      </c>
      <c r="AB47" s="117">
        <f>-STOA!O47</f>
        <v>-308.06</v>
      </c>
      <c r="AC47">
        <f t="shared" si="0"/>
        <v>12.578325636682198</v>
      </c>
      <c r="AD47">
        <f t="shared" si="1"/>
        <v>637.21161418366796</v>
      </c>
      <c r="AE47">
        <f>'IDT-1'!C47</f>
        <v>0</v>
      </c>
      <c r="AF47" s="26"/>
      <c r="AG47">
        <f t="shared" si="2"/>
        <v>637.21161418366796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7.2017699115044254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48.582251262801798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604.04666543291307</v>
      </c>
      <c r="P48" s="77">
        <v>33.950000000000003</v>
      </c>
      <c r="Q48" s="77">
        <v>22.01</v>
      </c>
      <c r="R48" s="80">
        <v>26.3</v>
      </c>
      <c r="S48" s="80">
        <v>0</v>
      </c>
      <c r="T48" s="78">
        <f>SUMPRODUCT(LTA!F48:AJ48,LTA!F$101:AJ$101,LTA!F$104:AJ$104)</f>
        <v>147.38</v>
      </c>
      <c r="U48" s="78">
        <f>SUMPRODUCT(LTA!F48:AJ48,LTA!F$102:AJ$102,LTA!F$104:AJ$104)</f>
        <v>107.89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68.8</v>
      </c>
      <c r="AB48" s="117">
        <f>-STOA!O48</f>
        <v>-308.06</v>
      </c>
      <c r="AC48">
        <f t="shared" si="0"/>
        <v>12.889607101062014</v>
      </c>
      <c r="AD48">
        <f t="shared" si="1"/>
        <v>658.21107950615738</v>
      </c>
      <c r="AE48">
        <f>'IDT-1'!C48</f>
        <v>0</v>
      </c>
      <c r="AF48" s="26"/>
      <c r="AG48">
        <f t="shared" si="2"/>
        <v>658.21107950615738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-87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7.2017699115044254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48.582251262801798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597.39730844114979</v>
      </c>
      <c r="P49" s="77">
        <v>33.950000000000003</v>
      </c>
      <c r="Q49" s="77">
        <v>22.01</v>
      </c>
      <c r="R49" s="80">
        <v>26.3</v>
      </c>
      <c r="S49" s="80">
        <v>0</v>
      </c>
      <c r="T49" s="78">
        <f>SUMPRODUCT(LTA!F49:AJ49,LTA!F$101:AJ$101,LTA!F$104:AJ$104)</f>
        <v>139.82</v>
      </c>
      <c r="U49" s="78">
        <f>SUMPRODUCT(LTA!F49:AJ49,LTA!F$102:AJ$102,LTA!F$104:AJ$104)</f>
        <v>107.84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70.75</v>
      </c>
      <c r="AB49" s="117">
        <f>-STOA!O49</f>
        <v>-308.06</v>
      </c>
      <c r="AC49">
        <f t="shared" si="0"/>
        <v>12.443915913691075</v>
      </c>
      <c r="AD49">
        <f t="shared" si="1"/>
        <v>684.34741370176505</v>
      </c>
      <c r="AE49">
        <f>'IDT-1'!C49</f>
        <v>0</v>
      </c>
      <c r="AF49" s="26"/>
      <c r="AG49">
        <f t="shared" si="2"/>
        <v>684.34741370176505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-49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7.2017699115044254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48.582251262801798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597.39714791313133</v>
      </c>
      <c r="P50" s="77">
        <v>33.950000000000003</v>
      </c>
      <c r="Q50" s="77">
        <v>22.01</v>
      </c>
      <c r="R50" s="80">
        <v>26.3</v>
      </c>
      <c r="S50" s="80">
        <v>0</v>
      </c>
      <c r="T50" s="78">
        <f>SUMPRODUCT(LTA!F50:AJ50,LTA!F$101:AJ$101,LTA!F$104:AJ$104)</f>
        <v>139.81</v>
      </c>
      <c r="U50" s="78">
        <f>SUMPRODUCT(LTA!F50:AJ50,LTA!F$102:AJ$102,LTA!F$104:AJ$104)</f>
        <v>107.93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72.05</v>
      </c>
      <c r="AB50" s="117">
        <f>-STOA!O50</f>
        <v>-308.06</v>
      </c>
      <c r="AC50">
        <f t="shared" si="0"/>
        <v>12.509327266177685</v>
      </c>
      <c r="AD50">
        <f t="shared" si="1"/>
        <v>679.66184182125994</v>
      </c>
      <c r="AE50">
        <f>'IDT-1'!C50</f>
        <v>0</v>
      </c>
      <c r="AF50" s="26"/>
      <c r="AG50">
        <f t="shared" si="2"/>
        <v>679.66184182125994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7.2017699115044254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582.02732276222991</v>
      </c>
      <c r="P51" s="77">
        <v>33.950000000000003</v>
      </c>
      <c r="Q51" s="77">
        <v>22.01</v>
      </c>
      <c r="R51" s="80">
        <v>26.3</v>
      </c>
      <c r="S51" s="80">
        <v>0</v>
      </c>
      <c r="T51" s="78">
        <f>SUMPRODUCT(LTA!F51:AJ51,LTA!F$101:AJ$101,LTA!F$104:AJ$104)</f>
        <v>139.13</v>
      </c>
      <c r="U51" s="78">
        <f>SUMPRODUCT(LTA!F51:AJ51,LTA!F$102:AJ$102,LTA!F$104:AJ$104)</f>
        <v>107.9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72.36</v>
      </c>
      <c r="AB51" s="117">
        <f>-STOA!O51</f>
        <v>-308.06</v>
      </c>
      <c r="AC51">
        <f t="shared" si="0"/>
        <v>12.281771509450747</v>
      </c>
      <c r="AD51">
        <f t="shared" si="1"/>
        <v>674.11957013423864</v>
      </c>
      <c r="AE51">
        <f>'IDT-1'!C51</f>
        <v>0</v>
      </c>
      <c r="AF51" s="26"/>
      <c r="AG51">
        <f t="shared" si="2"/>
        <v>674.11957013423864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7.2017699115044254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579.19277784721828</v>
      </c>
      <c r="P52" s="77">
        <v>33.950000000000003</v>
      </c>
      <c r="Q52" s="77">
        <v>22.01</v>
      </c>
      <c r="R52" s="80">
        <v>26.3</v>
      </c>
      <c r="S52" s="80">
        <v>0</v>
      </c>
      <c r="T52" s="78">
        <f>SUMPRODUCT(LTA!F52:AJ52,LTA!F$101:AJ$101,LTA!F$104:AJ$104)</f>
        <v>116.02000000000001</v>
      </c>
      <c r="U52" s="78">
        <f>SUMPRODUCT(LTA!F52:AJ52,LTA!F$102:AJ$102,LTA!F$104:AJ$104)</f>
        <v>111.01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72.36</v>
      </c>
      <c r="AB52" s="117">
        <f>-STOA!O52</f>
        <v>-308.06</v>
      </c>
      <c r="AC52">
        <f t="shared" si="0"/>
        <v>12.213999427031574</v>
      </c>
      <c r="AD52">
        <f t="shared" si="1"/>
        <v>636.35279730164609</v>
      </c>
      <c r="AE52">
        <f>'IDT-1'!C52</f>
        <v>0</v>
      </c>
      <c r="AF52" s="26"/>
      <c r="AG52">
        <f t="shared" si="2"/>
        <v>636.35279730164609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7.2017699115044254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570.64544615739942</v>
      </c>
      <c r="P53" s="77">
        <v>33.950000000000003</v>
      </c>
      <c r="Q53" s="77">
        <v>22.01</v>
      </c>
      <c r="R53" s="80">
        <v>26.3</v>
      </c>
      <c r="S53" s="80">
        <v>0</v>
      </c>
      <c r="T53" s="78">
        <f>SUMPRODUCT(LTA!F53:AJ53,LTA!F$101:AJ$101,LTA!F$104:AJ$104)</f>
        <v>115.19999999999999</v>
      </c>
      <c r="U53" s="78">
        <f>SUMPRODUCT(LTA!F53:AJ53,LTA!F$102:AJ$102,LTA!F$104:AJ$104)</f>
        <v>111.17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72.36</v>
      </c>
      <c r="AB53" s="117">
        <f>-STOA!O53</f>
        <v>-308.06</v>
      </c>
      <c r="AC53">
        <f t="shared" si="0"/>
        <v>12.044193632939214</v>
      </c>
      <c r="AD53">
        <f t="shared" si="1"/>
        <v>637.31527140591959</v>
      </c>
      <c r="AE53">
        <f>'IDT-1'!C53</f>
        <v>0</v>
      </c>
      <c r="AF53" s="26"/>
      <c r="AG53">
        <f t="shared" si="2"/>
        <v>637.31527140591959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7.2017699115044254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570.75534592959616</v>
      </c>
      <c r="P54" s="77">
        <v>33.950000000000003</v>
      </c>
      <c r="Q54" s="77">
        <v>22.01</v>
      </c>
      <c r="R54" s="80">
        <v>26.3</v>
      </c>
      <c r="S54" s="80">
        <v>0</v>
      </c>
      <c r="T54" s="78">
        <f>SUMPRODUCT(LTA!F54:AJ54,LTA!F$101:AJ$101,LTA!F$104:AJ$104)</f>
        <v>116.14999999999999</v>
      </c>
      <c r="U54" s="78">
        <f>SUMPRODUCT(LTA!F54:AJ54,LTA!F$102:AJ$102,LTA!F$104:AJ$104)</f>
        <v>111.45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72.36</v>
      </c>
      <c r="AB54" s="117">
        <f>-STOA!O54</f>
        <v>-308.06</v>
      </c>
      <c r="AC54">
        <f t="shared" si="0"/>
        <v>12.100375388545524</v>
      </c>
      <c r="AD54">
        <f t="shared" si="1"/>
        <v>633.59898942251004</v>
      </c>
      <c r="AE54">
        <f>'IDT-1'!C54</f>
        <v>0</v>
      </c>
      <c r="AF54" s="26"/>
      <c r="AG54">
        <f t="shared" si="2"/>
        <v>633.59898942251004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16.530312499999997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560.97700287096734</v>
      </c>
      <c r="P55" s="77">
        <v>33.950000000000003</v>
      </c>
      <c r="Q55" s="77">
        <v>9.6087057239057234</v>
      </c>
      <c r="R55" s="80">
        <v>26.3</v>
      </c>
      <c r="S55" s="80">
        <v>0</v>
      </c>
      <c r="T55" s="78">
        <f>SUMPRODUCT(LTA!F55:AJ55,LTA!F$101:AJ$101,LTA!F$104:AJ$104)</f>
        <v>126.64999999999999</v>
      </c>
      <c r="U55" s="78">
        <f>SUMPRODUCT(LTA!F55:AJ55,LTA!F$102:AJ$102,LTA!F$104:AJ$104)</f>
        <v>111.66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72.36</v>
      </c>
      <c r="AB55" s="117">
        <f>-STOA!O55</f>
        <v>-308.06</v>
      </c>
      <c r="AC55">
        <f t="shared" si="0"/>
        <v>11.806311801590665</v>
      </c>
      <c r="AD55">
        <f t="shared" si="1"/>
        <v>662.75195826323738</v>
      </c>
      <c r="AE55">
        <f>'IDT-1'!C55</f>
        <v>0</v>
      </c>
      <c r="AF55" s="26"/>
      <c r="AG55">
        <f t="shared" si="2"/>
        <v>662.75195826323738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7.2017699115044254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560.80750716394652</v>
      </c>
      <c r="P56" s="77">
        <v>33.950000000000003</v>
      </c>
      <c r="Q56" s="77">
        <v>9.6087057239057234</v>
      </c>
      <c r="R56" s="80">
        <v>26.3</v>
      </c>
      <c r="S56" s="80">
        <v>0</v>
      </c>
      <c r="T56" s="78">
        <f>SUMPRODUCT(LTA!F56:AJ56,LTA!F$101:AJ$101,LTA!F$104:AJ$104)</f>
        <v>139.87</v>
      </c>
      <c r="U56" s="78">
        <f>SUMPRODUCT(LTA!F56:AJ56,LTA!F$102:AJ$102,LTA!F$104:AJ$104)</f>
        <v>111.87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72.36</v>
      </c>
      <c r="AB56" s="117">
        <f>-STOA!O56</f>
        <v>-308.06</v>
      </c>
      <c r="AC56">
        <f t="shared" si="0"/>
        <v>12.107256890255981</v>
      </c>
      <c r="AD56">
        <f t="shared" si="1"/>
        <v>636.38297487905584</v>
      </c>
      <c r="AE56">
        <f>'IDT-1'!C56</f>
        <v>0</v>
      </c>
      <c r="AF56" s="26"/>
      <c r="AG56">
        <f t="shared" si="2"/>
        <v>636.38297487905584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7.2017699115044254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560.70691844560201</v>
      </c>
      <c r="P57" s="77">
        <v>33.950000000000003</v>
      </c>
      <c r="Q57" s="77">
        <v>9.6087057239057234</v>
      </c>
      <c r="R57" s="80">
        <v>26.3</v>
      </c>
      <c r="S57" s="80">
        <v>0</v>
      </c>
      <c r="T57" s="78">
        <f>SUMPRODUCT(LTA!F57:AJ57,LTA!F$101:AJ$101,LTA!F$104:AJ$104)</f>
        <v>139.28</v>
      </c>
      <c r="U57" s="78">
        <f>SUMPRODUCT(LTA!F57:AJ57,LTA!F$102:AJ$102,LTA!F$104:AJ$104)</f>
        <v>64.38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72.36</v>
      </c>
      <c r="AB57" s="117">
        <f>-STOA!O57</f>
        <v>-308.06</v>
      </c>
      <c r="AC57">
        <f t="shared" si="0"/>
        <v>11.356000823336002</v>
      </c>
      <c r="AD57">
        <f t="shared" si="1"/>
        <v>660.2436422276312</v>
      </c>
      <c r="AE57">
        <f>'IDT-1'!C57</f>
        <v>0</v>
      </c>
      <c r="AF57" s="26"/>
      <c r="AG57">
        <f t="shared" si="2"/>
        <v>660.2436422276312</v>
      </c>
      <c r="AI57" s="75">
        <f>PXIL!I57</f>
        <v>0</v>
      </c>
      <c r="AJ57" s="75">
        <f>PXIL!O57</f>
        <v>0</v>
      </c>
      <c r="AK57" s="75">
        <f>RTM_IEX!I57</f>
        <v>17.29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7.2017699115044254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558.6874559191981</v>
      </c>
      <c r="P58" s="77">
        <v>33.950000000000003</v>
      </c>
      <c r="Q58" s="77">
        <v>9.6087057239057234</v>
      </c>
      <c r="R58" s="80">
        <v>26.3</v>
      </c>
      <c r="S58" s="80">
        <v>0</v>
      </c>
      <c r="T58" s="78">
        <f>SUMPRODUCT(LTA!F58:AJ58,LTA!F$101:AJ$101,LTA!F$104:AJ$104)</f>
        <v>135.78</v>
      </c>
      <c r="U58" s="78">
        <f>SUMPRODUCT(LTA!F58:AJ58,LTA!F$102:AJ$102,LTA!F$104:AJ$104)</f>
        <v>64.61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72.36</v>
      </c>
      <c r="AB58" s="117">
        <f>-STOA!O58</f>
        <v>-308.06</v>
      </c>
      <c r="AC58">
        <f t="shared" si="0"/>
        <v>11.368677553103648</v>
      </c>
      <c r="AD58">
        <f t="shared" si="1"/>
        <v>661.67150297145963</v>
      </c>
      <c r="AE58">
        <f>'IDT-1'!C58</f>
        <v>0</v>
      </c>
      <c r="AF58" s="26"/>
      <c r="AG58">
        <f t="shared" si="2"/>
        <v>661.67150297145963</v>
      </c>
      <c r="AI58" s="75">
        <f>PXIL!I58</f>
        <v>0</v>
      </c>
      <c r="AJ58" s="75">
        <f>PXIL!O58</f>
        <v>0</v>
      </c>
      <c r="AK58" s="75">
        <f>RTM_IEX!I58</f>
        <v>24.02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7.2017699115044254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560.08808719125261</v>
      </c>
      <c r="P59" s="77">
        <v>33.950000000000003</v>
      </c>
      <c r="Q59" s="77">
        <v>9.6087057239057234</v>
      </c>
      <c r="R59" s="80">
        <v>26.3</v>
      </c>
      <c r="S59" s="80">
        <v>0</v>
      </c>
      <c r="T59" s="78">
        <f>SUMPRODUCT(LTA!F59:AJ59,LTA!F$101:AJ$101,LTA!F$104:AJ$104)</f>
        <v>142.29999999999998</v>
      </c>
      <c r="U59" s="78">
        <f>SUMPRODUCT(LTA!F59:AJ59,LTA!F$102:AJ$102,LTA!F$104:AJ$104)</f>
        <v>71.61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71.8</v>
      </c>
      <c r="AB59" s="117">
        <f>-STOA!O59</f>
        <v>-308.06</v>
      </c>
      <c r="AC59">
        <f t="shared" si="0"/>
        <v>11.385139108297727</v>
      </c>
      <c r="AD59">
        <f t="shared" si="1"/>
        <v>663.52567268832001</v>
      </c>
      <c r="AE59">
        <f>'IDT-1'!C59</f>
        <v>0</v>
      </c>
      <c r="AF59" s="26"/>
      <c r="AG59">
        <f t="shared" si="2"/>
        <v>663.52567268832001</v>
      </c>
      <c r="AI59" s="75">
        <f>PXIL!I59</f>
        <v>0</v>
      </c>
      <c r="AJ59" s="75">
        <f>PXIL!O59</f>
        <v>0</v>
      </c>
      <c r="AK59" s="75">
        <f>RTM_IEX!I59</f>
        <v>11.53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7.2017699115044254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560.70813162039917</v>
      </c>
      <c r="P60" s="77">
        <v>33.950000000000003</v>
      </c>
      <c r="Q60" s="77">
        <v>9.6087057239057234</v>
      </c>
      <c r="R60" s="80">
        <v>26.3</v>
      </c>
      <c r="S60" s="80">
        <v>0</v>
      </c>
      <c r="T60" s="78">
        <f>SUMPRODUCT(LTA!F60:AJ60,LTA!F$101:AJ$101,LTA!F$104:AJ$104)</f>
        <v>138.48000000000002</v>
      </c>
      <c r="U60" s="78">
        <f>SUMPRODUCT(LTA!F60:AJ60,LTA!F$102:AJ$102,LTA!F$104:AJ$104)</f>
        <v>71.89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69.589999999999989</v>
      </c>
      <c r="AB60" s="117">
        <f>-STOA!O60</f>
        <v>-308.06</v>
      </c>
      <c r="AC60">
        <f t="shared" si="0"/>
        <v>11.466803499274217</v>
      </c>
      <c r="AD60">
        <f t="shared" si="1"/>
        <v>672.7240527264903</v>
      </c>
      <c r="AE60">
        <f>'IDT-1'!C60</f>
        <v>0</v>
      </c>
      <c r="AF60" s="26"/>
      <c r="AG60">
        <f t="shared" si="2"/>
        <v>672.7240527264903</v>
      </c>
      <c r="AI60" s="75">
        <f>PXIL!I60</f>
        <v>0</v>
      </c>
      <c r="AJ60" s="75">
        <f>PXIL!O60</f>
        <v>0</v>
      </c>
      <c r="AK60" s="75">
        <f>RTM_IEX!I60</f>
        <v>25.94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7.2017699115044254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560.7086403009057</v>
      </c>
      <c r="P61" s="77">
        <v>33.950000000000003</v>
      </c>
      <c r="Q61" s="77">
        <v>9.6087057239057234</v>
      </c>
      <c r="R61" s="80">
        <v>26.3</v>
      </c>
      <c r="S61" s="80">
        <v>0</v>
      </c>
      <c r="T61" s="78">
        <f>SUMPRODUCT(LTA!F61:AJ61,LTA!F$101:AJ$101,LTA!F$104:AJ$104)</f>
        <v>124.46</v>
      </c>
      <c r="U61" s="78">
        <f>SUMPRODUCT(LTA!F61:AJ61,LTA!F$102:AJ$102,LTA!F$104:AJ$104)</f>
        <v>91.13000000000001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66.819999999999993</v>
      </c>
      <c r="AB61" s="117">
        <f>-STOA!O61</f>
        <v>-308.06</v>
      </c>
      <c r="AC61">
        <f t="shared" si="0"/>
        <v>11.454487975662676</v>
      </c>
      <c r="AD61">
        <f t="shared" si="1"/>
        <v>671.33687693060835</v>
      </c>
      <c r="AE61">
        <f>'IDT-1'!C61</f>
        <v>0</v>
      </c>
      <c r="AF61" s="26"/>
      <c r="AG61">
        <f t="shared" si="2"/>
        <v>671.33687693060835</v>
      </c>
      <c r="AI61" s="75">
        <f>PXIL!I61</f>
        <v>0</v>
      </c>
      <c r="AJ61" s="75">
        <f>PXIL!O61</f>
        <v>0</v>
      </c>
      <c r="AK61" s="75">
        <f>RTM_IEX!I61</f>
        <v>22.09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7.2017699115044254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564.76285857595849</v>
      </c>
      <c r="P62" s="77">
        <v>33.950000000000003</v>
      </c>
      <c r="Q62" s="77">
        <v>9.6087057239057234</v>
      </c>
      <c r="R62" s="80">
        <v>26.3</v>
      </c>
      <c r="S62" s="80">
        <v>0</v>
      </c>
      <c r="T62" s="78">
        <f>SUMPRODUCT(LTA!F62:AJ62,LTA!F$101:AJ$101,LTA!F$104:AJ$104)</f>
        <v>124.27</v>
      </c>
      <c r="U62" s="78">
        <f>SUMPRODUCT(LTA!F62:AJ62,LTA!F$102:AJ$102,LTA!F$104:AJ$104)</f>
        <v>91.04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62.940000000000005</v>
      </c>
      <c r="AB62" s="117">
        <f>-STOA!O62</f>
        <v>-308.06</v>
      </c>
      <c r="AC62">
        <f t="shared" si="0"/>
        <v>11.411317096483138</v>
      </c>
      <c r="AD62">
        <f t="shared" si="1"/>
        <v>666.47426608484056</v>
      </c>
      <c r="AE62">
        <f>'IDT-1'!C62</f>
        <v>0</v>
      </c>
      <c r="AF62" s="26"/>
      <c r="AG62">
        <f t="shared" si="2"/>
        <v>666.47426608484056</v>
      </c>
      <c r="AI62" s="75">
        <f>PXIL!I62</f>
        <v>0</v>
      </c>
      <c r="AJ62" s="75">
        <f>PXIL!O62</f>
        <v>0</v>
      </c>
      <c r="AK62" s="75">
        <f>RTM_IEX!I62</f>
        <v>17.29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7.2017699115044254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568.17469583641537</v>
      </c>
      <c r="P63" s="77">
        <v>33.950000000000003</v>
      </c>
      <c r="Q63" s="77">
        <v>9.6087057239057234</v>
      </c>
      <c r="R63" s="80">
        <v>26.3</v>
      </c>
      <c r="S63" s="80">
        <v>0</v>
      </c>
      <c r="T63" s="78">
        <f>SUMPRODUCT(LTA!F63:AJ63,LTA!F$101:AJ$101,LTA!F$104:AJ$104)</f>
        <v>105.27</v>
      </c>
      <c r="U63" s="78">
        <f>SUMPRODUCT(LTA!F63:AJ63,LTA!F$102:AJ$102,LTA!F$104:AJ$104)</f>
        <v>90.850000000000009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60.720000000000006</v>
      </c>
      <c r="AB63" s="117">
        <f>-STOA!O63</f>
        <v>-308.06</v>
      </c>
      <c r="AC63">
        <f t="shared" si="0"/>
        <v>11.10078126437516</v>
      </c>
      <c r="AD63">
        <f t="shared" si="1"/>
        <v>631.49663917740531</v>
      </c>
      <c r="AE63">
        <f>'IDT-1'!C63</f>
        <v>0</v>
      </c>
      <c r="AF63" s="26"/>
      <c r="AG63">
        <f t="shared" si="2"/>
        <v>631.49663917740531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7.2017699115044254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568.17574691698064</v>
      </c>
      <c r="P64" s="77">
        <v>33.950000000000003</v>
      </c>
      <c r="Q64" s="77">
        <v>22.01</v>
      </c>
      <c r="R64" s="80">
        <v>26.3</v>
      </c>
      <c r="S64" s="80">
        <v>0</v>
      </c>
      <c r="T64" s="78">
        <f>SUMPRODUCT(LTA!F64:AJ64,LTA!F$101:AJ$101,LTA!F$104:AJ$104)</f>
        <v>97.78</v>
      </c>
      <c r="U64" s="78">
        <f>SUMPRODUCT(LTA!F64:AJ64,LTA!F$102:AJ$102,LTA!F$104:AJ$104)</f>
        <v>83.399999999999991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58.52</v>
      </c>
      <c r="AB64" s="117">
        <f>-STOA!O64</f>
        <v>-308.06</v>
      </c>
      <c r="AC64">
        <f t="shared" si="0"/>
        <v>11.059089903513764</v>
      </c>
      <c r="AD64">
        <f t="shared" si="1"/>
        <v>626.80067589492637</v>
      </c>
      <c r="AE64">
        <f>'IDT-1'!C64</f>
        <v>0</v>
      </c>
      <c r="AF64" s="26"/>
      <c r="AG64">
        <f t="shared" si="2"/>
        <v>626.80067589492637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569.80799468842542</v>
      </c>
      <c r="P65" s="77">
        <v>33.950000000000003</v>
      </c>
      <c r="Q65" s="77">
        <v>22.01</v>
      </c>
      <c r="R65" s="80">
        <v>26.3</v>
      </c>
      <c r="S65" s="80">
        <v>0</v>
      </c>
      <c r="T65" s="78">
        <f>SUMPRODUCT(LTA!F65:AJ65,LTA!F$101:AJ$101,LTA!F$104:AJ$104)</f>
        <v>97.14</v>
      </c>
      <c r="U65" s="78">
        <f>SUMPRODUCT(LTA!F65:AJ65,LTA!F$102:AJ$102,LTA!F$104:AJ$104)</f>
        <v>116.96000000000001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56.580000000000005</v>
      </c>
      <c r="AB65" s="117">
        <f>-STOA!O65</f>
        <v>-308.06</v>
      </c>
      <c r="AC65">
        <f t="shared" si="0"/>
        <v>11.576908999479556</v>
      </c>
      <c r="AD65">
        <f t="shared" si="1"/>
        <v>632.89510457040535</v>
      </c>
      <c r="AE65">
        <f>'IDT-1'!C65</f>
        <v>0</v>
      </c>
      <c r="AF65" s="26"/>
      <c r="AG65">
        <f t="shared" si="2"/>
        <v>632.89510457040535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569.80720364959859</v>
      </c>
      <c r="P66" s="77">
        <v>33.950000000000003</v>
      </c>
      <c r="Q66" s="77">
        <v>22.01</v>
      </c>
      <c r="R66" s="80">
        <v>26.3</v>
      </c>
      <c r="S66" s="80">
        <v>0</v>
      </c>
      <c r="T66" s="78">
        <f>SUMPRODUCT(LTA!F66:AJ66,LTA!F$101:AJ$101,LTA!F$104:AJ$104)</f>
        <v>96.109999999999985</v>
      </c>
      <c r="U66" s="78">
        <f>SUMPRODUCT(LTA!F66:AJ66,LTA!F$102:AJ$102,LTA!F$104:AJ$104)</f>
        <v>117.15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52.970000000000006</v>
      </c>
      <c r="AB66" s="117">
        <f>-STOA!O66</f>
        <v>-308.06</v>
      </c>
      <c r="AC66">
        <f t="shared" si="0"/>
        <v>11.493351400726905</v>
      </c>
      <c r="AD66">
        <f t="shared" si="1"/>
        <v>633.52787113033128</v>
      </c>
      <c r="AE66">
        <f>'IDT-1'!C66</f>
        <v>0</v>
      </c>
      <c r="AF66" s="26"/>
      <c r="AG66">
        <f t="shared" si="2"/>
        <v>633.52787113033128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579.61437733977868</v>
      </c>
      <c r="P67" s="77">
        <v>33.950000000000003</v>
      </c>
      <c r="Q67" s="77">
        <v>22.01</v>
      </c>
      <c r="R67" s="80">
        <v>26.3</v>
      </c>
      <c r="S67" s="80">
        <v>0</v>
      </c>
      <c r="T67" s="78">
        <f>SUMPRODUCT(LTA!F67:AJ67,LTA!F$101:AJ$101,LTA!F$104:AJ$104)</f>
        <v>96.329999999999984</v>
      </c>
      <c r="U67" s="78">
        <f>SUMPRODUCT(LTA!F67:AJ67,LTA!F$102:AJ$102,LTA!F$104:AJ$104)</f>
        <v>117.41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48.82</v>
      </c>
      <c r="AB67" s="117">
        <f>-STOA!O67</f>
        <v>-308.06</v>
      </c>
      <c r="AC67">
        <f t="shared" si="0"/>
        <v>11.360917851234387</v>
      </c>
      <c r="AD67">
        <f t="shared" si="1"/>
        <v>660.79747837000389</v>
      </c>
      <c r="AE67">
        <f>'IDT-1'!C67</f>
        <v>0</v>
      </c>
      <c r="AF67" s="26"/>
      <c r="AG67">
        <f t="shared" si="2"/>
        <v>660.79747837000389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576.75836462005157</v>
      </c>
      <c r="P68" s="77">
        <v>33.950000000000003</v>
      </c>
      <c r="Q68" s="77">
        <v>22.01</v>
      </c>
      <c r="R68" s="80">
        <v>26.3</v>
      </c>
      <c r="S68" s="80">
        <v>0</v>
      </c>
      <c r="T68" s="78">
        <f>SUMPRODUCT(LTA!F68:AJ68,LTA!F$101:AJ$101,LTA!F$104:AJ$104)</f>
        <v>104.74</v>
      </c>
      <c r="U68" s="78">
        <f>SUMPRODUCT(LTA!F68:AJ68,LTA!F$102:AJ$102,LTA!F$104:AJ$104)</f>
        <v>117.60000000000001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43.29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11.362800939300788</v>
      </c>
      <c r="AD68">
        <f t="shared" ref="AD68:AD98" si="4">SUM(B68:AB68,AI68:AR68)-AC68</f>
        <v>661.0095825622102</v>
      </c>
      <c r="AE68">
        <f>'IDT-1'!C68</f>
        <v>0</v>
      </c>
      <c r="AF68" s="26"/>
      <c r="AG68">
        <f t="shared" ref="AG68:AG98" si="5">SUM(AD68:AF68)</f>
        <v>661.0095825622102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577.34601927419101</v>
      </c>
      <c r="P69" s="77">
        <v>33.950000000000003</v>
      </c>
      <c r="Q69" s="77">
        <v>22.01</v>
      </c>
      <c r="R69" s="80">
        <v>26.3</v>
      </c>
      <c r="S69" s="80">
        <v>0</v>
      </c>
      <c r="T69" s="78">
        <f>SUMPRODUCT(LTA!F69:AJ69,LTA!F$101:AJ$101,LTA!F$104:AJ$104)</f>
        <v>99.259999999999991</v>
      </c>
      <c r="U69" s="78">
        <f>SUMPRODUCT(LTA!F69:AJ69,LTA!F$102:AJ$102,LTA!F$104:AJ$104)</f>
        <v>117.80000000000001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39.14</v>
      </c>
      <c r="AB69" s="117">
        <f>-STOA!O69</f>
        <v>-308.06</v>
      </c>
      <c r="AC69">
        <f t="shared" si="3"/>
        <v>11.496364300257214</v>
      </c>
      <c r="AD69">
        <f t="shared" si="4"/>
        <v>676.05367385539307</v>
      </c>
      <c r="AE69">
        <f>'IDT-1'!C69</f>
        <v>0</v>
      </c>
      <c r="AF69" s="26"/>
      <c r="AG69">
        <f t="shared" si="5"/>
        <v>676.05367385539307</v>
      </c>
      <c r="AI69" s="75">
        <f>PXIL!I69</f>
        <v>0</v>
      </c>
      <c r="AJ69" s="75">
        <f>PXIL!O69</f>
        <v>0</v>
      </c>
      <c r="AK69" s="75">
        <f>RTM_IEX!I69</f>
        <v>24.02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693.18832019577053</v>
      </c>
      <c r="P70" s="77">
        <v>33.950000000000003</v>
      </c>
      <c r="Q70" s="77">
        <v>22.01</v>
      </c>
      <c r="R70" s="80">
        <v>26.3</v>
      </c>
      <c r="S70" s="80">
        <v>0</v>
      </c>
      <c r="T70" s="78">
        <f>SUMPRODUCT(LTA!F70:AJ70,LTA!F$101:AJ$101,LTA!F$104:AJ$104)</f>
        <v>91.91</v>
      </c>
      <c r="U70" s="78">
        <f>SUMPRODUCT(LTA!F70:AJ70,LTA!F$102:AJ$102,LTA!F$104:AJ$104)</f>
        <v>118.07000000000001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32.21</v>
      </c>
      <c r="AB70" s="117">
        <f>-STOA!O70</f>
        <v>-308.06</v>
      </c>
      <c r="AC70">
        <f t="shared" si="3"/>
        <v>12.415151307875417</v>
      </c>
      <c r="AD70">
        <f t="shared" si="4"/>
        <v>739.36493879939974</v>
      </c>
      <c r="AE70">
        <f>'IDT-1'!C70</f>
        <v>-55</v>
      </c>
      <c r="AF70" s="26"/>
      <c r="AG70">
        <f t="shared" si="5"/>
        <v>684.36493879939974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7.2017699115044254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704.57011061458491</v>
      </c>
      <c r="P71" s="77">
        <v>33.950000000000003</v>
      </c>
      <c r="Q71" s="77">
        <v>22.01</v>
      </c>
      <c r="R71" s="80">
        <v>26.3</v>
      </c>
      <c r="S71" s="80">
        <v>0</v>
      </c>
      <c r="T71" s="78">
        <f>SUMPRODUCT(LTA!F71:AJ71,LTA!F$101:AJ$101,LTA!F$104:AJ$104)</f>
        <v>85.740000000000009</v>
      </c>
      <c r="U71" s="78">
        <f>SUMPRODUCT(LTA!F71:AJ71,LTA!F$102:AJ$102,LTA!F$104:AJ$104)</f>
        <v>118.21000000000001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28.06</v>
      </c>
      <c r="AB71" s="117">
        <f>-STOA!O71</f>
        <v>-308.06</v>
      </c>
      <c r="AC71">
        <f t="shared" si="3"/>
        <v>12.381336425950007</v>
      </c>
      <c r="AD71">
        <f t="shared" si="4"/>
        <v>745.60054410013925</v>
      </c>
      <c r="AE71">
        <f>'IDT-1'!C71</f>
        <v>-40</v>
      </c>
      <c r="AF71" s="26"/>
      <c r="AG71">
        <f t="shared" si="5"/>
        <v>705.60054410013925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7.2017699115044254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712.85493319908494</v>
      </c>
      <c r="P72" s="77">
        <v>33.950000000000003</v>
      </c>
      <c r="Q72" s="77">
        <v>22.01</v>
      </c>
      <c r="R72" s="80">
        <v>21.3</v>
      </c>
      <c r="S72" s="80">
        <v>0</v>
      </c>
      <c r="T72" s="78">
        <f>SUMPRODUCT(LTA!F72:AJ72,LTA!F$101:AJ$101,LTA!F$104:AJ$104)</f>
        <v>85.31</v>
      </c>
      <c r="U72" s="78">
        <f>SUMPRODUCT(LTA!F72:AJ72,LTA!F$102:AJ$102,LTA!F$104:AJ$104)</f>
        <v>118.33000000000001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21.7</v>
      </c>
      <c r="AB72" s="117">
        <f>-STOA!O72</f>
        <v>-308.06</v>
      </c>
      <c r="AC72">
        <f t="shared" si="3"/>
        <v>12.529109415137514</v>
      </c>
      <c r="AD72">
        <f t="shared" si="4"/>
        <v>722.06759369545193</v>
      </c>
      <c r="AE72">
        <f>'IDT-1'!C72</f>
        <v>0</v>
      </c>
      <c r="AF72" s="26"/>
      <c r="AG72">
        <f t="shared" si="5"/>
        <v>722.06759369545193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7.2017699115044254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730.28756029785541</v>
      </c>
      <c r="P73" s="77">
        <v>33.950000000000003</v>
      </c>
      <c r="Q73" s="77">
        <v>22.01</v>
      </c>
      <c r="R73" s="80">
        <v>12.93</v>
      </c>
      <c r="S73" s="80">
        <v>0</v>
      </c>
      <c r="T73" s="78">
        <f>SUMPRODUCT(LTA!F73:AJ73,LTA!F$101:AJ$101,LTA!F$104:AJ$104)</f>
        <v>81.06</v>
      </c>
      <c r="U73" s="78">
        <f>SUMPRODUCT(LTA!F73:AJ73,LTA!F$102:AJ$102,LTA!F$104:AJ$104)</f>
        <v>118.43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16.709999999999997</v>
      </c>
      <c r="AB73" s="117">
        <f>-STOA!O73</f>
        <v>-308.06</v>
      </c>
      <c r="AC73">
        <f t="shared" si="3"/>
        <v>12.439647258384742</v>
      </c>
      <c r="AD73">
        <f t="shared" si="4"/>
        <v>732.07968295097533</v>
      </c>
      <c r="AE73">
        <f>'IDT-1'!C73</f>
        <v>0</v>
      </c>
      <c r="AF73" s="26"/>
      <c r="AG73">
        <f t="shared" si="5"/>
        <v>732.07968295097533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7.6378071833648384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736.17900048113745</v>
      </c>
      <c r="P74" s="77">
        <v>33.950000000000003</v>
      </c>
      <c r="Q74" s="77">
        <v>22.01</v>
      </c>
      <c r="R74" s="80">
        <v>6.7</v>
      </c>
      <c r="S74" s="80">
        <v>0</v>
      </c>
      <c r="T74" s="78">
        <f>SUMPRODUCT(LTA!F74:AJ74,LTA!F$101:AJ$101,LTA!F$104:AJ$104)</f>
        <v>70.960000000000008</v>
      </c>
      <c r="U74" s="78">
        <f>SUMPRODUCT(LTA!F74:AJ74,LTA!F$102:AJ$102,LTA!F$104:AJ$104)</f>
        <v>118.52000000000001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12.840000000000002</v>
      </c>
      <c r="AB74" s="117">
        <f>-STOA!O74</f>
        <v>-308.06</v>
      </c>
      <c r="AC74">
        <f t="shared" si="3"/>
        <v>12.185189147157065</v>
      </c>
      <c r="AD74">
        <f t="shared" si="4"/>
        <v>733.55161851734545</v>
      </c>
      <c r="AE74">
        <f>'IDT-1'!C74</f>
        <v>0</v>
      </c>
      <c r="AF74" s="26"/>
      <c r="AG74">
        <f t="shared" si="5"/>
        <v>733.55161851734545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7.7066162570888466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726.00054813929921</v>
      </c>
      <c r="P75" s="77">
        <v>33.950000000000003</v>
      </c>
      <c r="Q75" s="77">
        <v>22.01</v>
      </c>
      <c r="R75" s="80">
        <v>0</v>
      </c>
      <c r="S75" s="80">
        <v>0</v>
      </c>
      <c r="T75" s="78">
        <f>SUMPRODUCT(LTA!F75:AJ75,LTA!F$101:AJ$101,LTA!F$104:AJ$104)</f>
        <v>60.6</v>
      </c>
      <c r="U75" s="78">
        <f>SUMPRODUCT(LTA!F75:AJ75,LTA!F$102:AJ$102,LTA!F$104:AJ$104)</f>
        <v>118.47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8.6900000000000013</v>
      </c>
      <c r="AB75" s="117">
        <f>-STOA!O75</f>
        <v>-285.14</v>
      </c>
      <c r="AC75">
        <f t="shared" si="3"/>
        <v>11.616868328366991</v>
      </c>
      <c r="AD75">
        <f t="shared" si="4"/>
        <v>735.67029606802123</v>
      </c>
      <c r="AE75">
        <f>'IDT-1'!C75</f>
        <v>0</v>
      </c>
      <c r="AF75" s="26"/>
      <c r="AG75">
        <f t="shared" si="5"/>
        <v>735.67029606802123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7.7066162570888466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746.75176030115142</v>
      </c>
      <c r="P76" s="77">
        <v>33.950000000000003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52.28</v>
      </c>
      <c r="U76" s="78">
        <f>SUMPRODUCT(LTA!F76:AJ76,LTA!F$102:AJ$102,LTA!F$104:AJ$104)</f>
        <v>120.51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-20</v>
      </c>
      <c r="AA76" s="117">
        <f>STOA!I76</f>
        <v>5.91</v>
      </c>
      <c r="AB76" s="117">
        <f>-STOA!O76</f>
        <v>-285.14</v>
      </c>
      <c r="AC76">
        <f t="shared" si="3"/>
        <v>11.897313545835196</v>
      </c>
      <c r="AD76">
        <f t="shared" si="4"/>
        <v>727.08106301240525</v>
      </c>
      <c r="AE76">
        <f>'IDT-1'!C76</f>
        <v>-14.818</v>
      </c>
      <c r="AF76" s="26"/>
      <c r="AG76">
        <f t="shared" si="5"/>
        <v>712.26306301240527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7.7066162570888466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750.16202297957943</v>
      </c>
      <c r="P77" s="77">
        <v>33.950000000000003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45.95</v>
      </c>
      <c r="U77" s="78">
        <f>SUMPRODUCT(LTA!F77:AJ77,LTA!F$102:AJ$102,LTA!F$104:AJ$104)</f>
        <v>120.31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3.15</v>
      </c>
      <c r="AB77" s="117">
        <f>-STOA!O77</f>
        <v>-285.14</v>
      </c>
      <c r="AC77">
        <f t="shared" si="3"/>
        <v>11.970229219794385</v>
      </c>
      <c r="AD77">
        <f t="shared" si="4"/>
        <v>745.33841001687392</v>
      </c>
      <c r="AE77">
        <f>'IDT-1'!C77</f>
        <v>-10.584</v>
      </c>
      <c r="AF77" s="26"/>
      <c r="AG77">
        <f t="shared" si="5"/>
        <v>734.75441001687398</v>
      </c>
      <c r="AI77" s="75">
        <f>PXIL!I77</f>
        <v>0</v>
      </c>
      <c r="AJ77" s="75">
        <f>PXIL!O77</f>
        <v>0</v>
      </c>
      <c r="AK77" s="75">
        <f>RTM_IEX!I77</f>
        <v>19.21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7.7066162570888466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750.16766788044549</v>
      </c>
      <c r="P78" s="77">
        <v>33.950000000000003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43.44</v>
      </c>
      <c r="U78" s="78">
        <f>SUMPRODUCT(LTA!F78:AJ78,LTA!F$102:AJ$102,LTA!F$104:AJ$104)</f>
        <v>120.05000000000001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1.7599999999999998</v>
      </c>
      <c r="AB78" s="117">
        <f>-STOA!O78</f>
        <v>-285.14</v>
      </c>
      <c r="AC78">
        <f t="shared" si="3"/>
        <v>11.675841619700051</v>
      </c>
      <c r="AD78">
        <f t="shared" si="4"/>
        <v>732.26844251783427</v>
      </c>
      <c r="AE78">
        <f>'IDT-1'!C78</f>
        <v>-4.234</v>
      </c>
      <c r="AF78" s="26"/>
      <c r="AG78">
        <f t="shared" si="5"/>
        <v>728.03444251783424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8.1396984924623119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758.3421942176451</v>
      </c>
      <c r="P79" s="77">
        <v>33.950000000000003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43.44</v>
      </c>
      <c r="U79" s="78">
        <f>SUMPRODUCT(LTA!F79:AJ79,LTA!F$102:AJ$102,LTA!F$104:AJ$104)</f>
        <v>119.83000000000001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</v>
      </c>
      <c r="AA79" s="117">
        <f>STOA!I79</f>
        <v>1.8099999999999998</v>
      </c>
      <c r="AB79" s="117">
        <f>-STOA!O79</f>
        <v>-285.14</v>
      </c>
      <c r="AC79">
        <f t="shared" si="3"/>
        <v>11.883264487971624</v>
      </c>
      <c r="AD79">
        <f t="shared" si="4"/>
        <v>725.49862822213572</v>
      </c>
      <c r="AE79">
        <f>'IDT-1'!C79</f>
        <v>-4.234</v>
      </c>
      <c r="AF79" s="26"/>
      <c r="AG79">
        <f t="shared" si="5"/>
        <v>721.26462822213568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8.1396984924623119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754.73115972913081</v>
      </c>
      <c r="P80" s="77">
        <v>33.950000000000003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43.3</v>
      </c>
      <c r="U80" s="78">
        <f>SUMPRODUCT(LTA!F80:AJ80,LTA!F$102:AJ$102,LTA!F$104:AJ$104)</f>
        <v>126.06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0.43</v>
      </c>
      <c r="AB80" s="117">
        <f>-STOA!O80</f>
        <v>-285.14</v>
      </c>
      <c r="AC80">
        <f t="shared" si="3"/>
        <v>11.981716659694653</v>
      </c>
      <c r="AD80">
        <f t="shared" si="4"/>
        <v>716.49914156189857</v>
      </c>
      <c r="AE80">
        <f>'IDT-1'!C80</f>
        <v>-4.234</v>
      </c>
      <c r="AF80" s="26"/>
      <c r="AG80">
        <f t="shared" si="5"/>
        <v>712.26514156189853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8.1396984924623119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741.83172263138772</v>
      </c>
      <c r="P81" s="77">
        <v>33.950000000000003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54.11</v>
      </c>
      <c r="U81" s="78">
        <f>SUMPRODUCT(LTA!F81:AJ81,LTA!F$102:AJ$102,LTA!F$104:AJ$104)</f>
        <v>125.84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</v>
      </c>
      <c r="AA81" s="117">
        <f>STOA!I81</f>
        <v>0.43</v>
      </c>
      <c r="AB81" s="117">
        <f>-STOA!O81</f>
        <v>-285.14</v>
      </c>
      <c r="AC81">
        <f t="shared" si="3"/>
        <v>11.783831062790609</v>
      </c>
      <c r="AD81">
        <f t="shared" si="4"/>
        <v>734.38759006105954</v>
      </c>
      <c r="AE81">
        <f>'IDT-1'!C81</f>
        <v>-6.35</v>
      </c>
      <c r="AF81" s="26"/>
      <c r="AG81">
        <f t="shared" si="5"/>
        <v>728.03759006105952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8.1396984924623119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731.3782198814099</v>
      </c>
      <c r="P82" s="77">
        <v>33.950000000000003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54.2</v>
      </c>
      <c r="U82" s="78">
        <f>SUMPRODUCT(LTA!F82:AJ82,LTA!F$102:AJ$102,LTA!F$104:AJ$104)</f>
        <v>125.89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0.43</v>
      </c>
      <c r="AB82" s="117">
        <f>-STOA!O82</f>
        <v>-285.14</v>
      </c>
      <c r="AC82">
        <f t="shared" si="3"/>
        <v>11.693072238590805</v>
      </c>
      <c r="AD82">
        <f t="shared" si="4"/>
        <v>724.16484613528144</v>
      </c>
      <c r="AE82">
        <f>'IDT-1'!C82</f>
        <v>-6.35</v>
      </c>
      <c r="AF82" s="26"/>
      <c r="AG82">
        <f t="shared" si="5"/>
        <v>717.81484613528141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8.1396984924623119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721.00773728967204</v>
      </c>
      <c r="P83" s="77">
        <v>33.950000000000003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53.83</v>
      </c>
      <c r="U83" s="78">
        <f>SUMPRODUCT(LTA!F83:AJ83,LTA!F$102:AJ$102,LTA!F$104:AJ$104)</f>
        <v>125.73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0.43</v>
      </c>
      <c r="AB83" s="117">
        <f>-STOA!O83</f>
        <v>-285.14</v>
      </c>
      <c r="AC83">
        <f t="shared" si="3"/>
        <v>11.907882455060346</v>
      </c>
      <c r="AD83">
        <f t="shared" si="4"/>
        <v>678.04955332707414</v>
      </c>
      <c r="AE83">
        <f>'IDT-1'!C83</f>
        <v>-8.4670000000000005</v>
      </c>
      <c r="AF83" s="26"/>
      <c r="AG83">
        <f t="shared" si="5"/>
        <v>669.58255332707415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8.1396984924623119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717.71723397907056</v>
      </c>
      <c r="P84" s="77">
        <v>33.950000000000003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53.95</v>
      </c>
      <c r="U84" s="78">
        <f>SUMPRODUCT(LTA!F84:AJ84,LTA!F$102:AJ$102,LTA!F$104:AJ$104)</f>
        <v>125.73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0.43</v>
      </c>
      <c r="AB84" s="117">
        <f>-STOA!O84</f>
        <v>-285.14</v>
      </c>
      <c r="AC84">
        <f t="shared" si="3"/>
        <v>11.951007046104616</v>
      </c>
      <c r="AD84">
        <f t="shared" si="4"/>
        <v>666.8359254254284</v>
      </c>
      <c r="AE84">
        <f>'IDT-1'!C84</f>
        <v>-8.4670000000000005</v>
      </c>
      <c r="AF84" s="26"/>
      <c r="AG84">
        <f t="shared" si="5"/>
        <v>658.36892542542842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8.1396984924623119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721.22083568550681</v>
      </c>
      <c r="P85" s="77">
        <v>33.950000000000003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53.4</v>
      </c>
      <c r="U85" s="78">
        <f>SUMPRODUCT(LTA!F85:AJ85,LTA!F$102:AJ$102,LTA!F$104:AJ$104)</f>
        <v>125.36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0.43</v>
      </c>
      <c r="AB85" s="117">
        <f>-STOA!O85</f>
        <v>-285.14</v>
      </c>
      <c r="AC85">
        <f t="shared" si="3"/>
        <v>12.106914653954185</v>
      </c>
      <c r="AD85">
        <f t="shared" si="4"/>
        <v>654.26361952401498</v>
      </c>
      <c r="AE85">
        <f>'IDT-1'!C85</f>
        <v>-8.4670000000000005</v>
      </c>
      <c r="AF85" s="26"/>
      <c r="AG85">
        <f t="shared" si="5"/>
        <v>645.796619524015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8.1396984924623119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716.45171750695215</v>
      </c>
      <c r="P86" s="77">
        <v>33.950000000000003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53.02</v>
      </c>
      <c r="U86" s="78">
        <f>SUMPRODUCT(LTA!F86:AJ86,LTA!F$102:AJ$102,LTA!F$104:AJ$104)</f>
        <v>125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0.43</v>
      </c>
      <c r="AB86" s="117">
        <f>-STOA!O86</f>
        <v>-285.14</v>
      </c>
      <c r="AC86">
        <f t="shared" si="3"/>
        <v>12.058434413982901</v>
      </c>
      <c r="AD86">
        <f t="shared" si="4"/>
        <v>648.80298158543155</v>
      </c>
      <c r="AE86">
        <f>'IDT-1'!C86</f>
        <v>-12.701000000000001</v>
      </c>
      <c r="AF86" s="26"/>
      <c r="AG86">
        <f t="shared" si="5"/>
        <v>636.10198158543153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8.1396984924623119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646.26007183311765</v>
      </c>
      <c r="P87" s="77">
        <v>33.950000000000003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52.03</v>
      </c>
      <c r="U87" s="78">
        <f>SUMPRODUCT(LTA!F87:AJ87,LTA!F$102:AJ$102,LTA!F$104:AJ$104)</f>
        <v>124.61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0.35</v>
      </c>
      <c r="AB87" s="117">
        <f>-STOA!O87</f>
        <v>-285.14</v>
      </c>
      <c r="AC87">
        <f t="shared" si="3"/>
        <v>11.312484274264621</v>
      </c>
      <c r="AD87">
        <f t="shared" si="4"/>
        <v>590.8972860513154</v>
      </c>
      <c r="AE87">
        <f>'IDT-1'!C87</f>
        <v>-14.818</v>
      </c>
      <c r="AF87" s="26"/>
      <c r="AG87">
        <f t="shared" si="5"/>
        <v>576.07928605131542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8.1396984924623119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643.87094078211771</v>
      </c>
      <c r="P88" s="77">
        <v>33.950000000000003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51.5</v>
      </c>
      <c r="U88" s="78">
        <f>SUMPRODUCT(LTA!F88:AJ88,LTA!F$102:AJ$102,LTA!F$104:AJ$104)</f>
        <v>124.16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-25</v>
      </c>
      <c r="AA88" s="117">
        <f>STOA!I88</f>
        <v>0.35</v>
      </c>
      <c r="AB88" s="117">
        <f>-STOA!O88</f>
        <v>-285.14</v>
      </c>
      <c r="AC88">
        <f t="shared" si="3"/>
        <v>11.28283592101582</v>
      </c>
      <c r="AD88">
        <f t="shared" si="4"/>
        <v>587.55780335356428</v>
      </c>
      <c r="AE88">
        <f>'IDT-1'!C88</f>
        <v>-19.050999999999998</v>
      </c>
      <c r="AF88" s="26"/>
      <c r="AG88">
        <f t="shared" si="5"/>
        <v>568.50680335356424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8.1396984924623119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644.80912019771768</v>
      </c>
      <c r="P89" s="77">
        <v>33.950000000000003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50.34</v>
      </c>
      <c r="U89" s="78">
        <f>SUMPRODUCT(LTA!F89:AJ89,LTA!F$102:AJ$102,LTA!F$104:AJ$104)</f>
        <v>123.64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0.35</v>
      </c>
      <c r="AB89" s="117">
        <f>-STOA!O89</f>
        <v>-285.14</v>
      </c>
      <c r="AC89">
        <f t="shared" si="3"/>
        <v>11.294064154917493</v>
      </c>
      <c r="AD89">
        <f t="shared" si="4"/>
        <v>584.80475453526265</v>
      </c>
      <c r="AE89">
        <f>'IDT-1'!C89</f>
        <v>-19.050999999999998</v>
      </c>
      <c r="AF89" s="26"/>
      <c r="AG89">
        <f t="shared" si="5"/>
        <v>565.7537545352626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8.1396984924623119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640.63920216791757</v>
      </c>
      <c r="P90" s="77">
        <v>33.950000000000003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49.34</v>
      </c>
      <c r="U90" s="78">
        <f>SUMPRODUCT(LTA!F90:AJ90,LTA!F$102:AJ$102,LTA!F$104:AJ$104)</f>
        <v>123.10000000000001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-35</v>
      </c>
      <c r="AA90" s="117">
        <f>STOA!I90</f>
        <v>0.35</v>
      </c>
      <c r="AB90" s="117">
        <f>-STOA!O90</f>
        <v>-285.14</v>
      </c>
      <c r="AC90">
        <f t="shared" si="3"/>
        <v>11.163913728555494</v>
      </c>
      <c r="AD90">
        <f t="shared" si="4"/>
        <v>588.22498693182456</v>
      </c>
      <c r="AE90">
        <f>'IDT-1'!C90</f>
        <v>-27.518999999999998</v>
      </c>
      <c r="AF90" s="26"/>
      <c r="AG90">
        <f t="shared" si="5"/>
        <v>560.70598693182455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-13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8.1396984924623119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637.39927477159245</v>
      </c>
      <c r="P91" s="77">
        <v>33.950000000000003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48.66</v>
      </c>
      <c r="U91" s="78">
        <f>SUMPRODUCT(LTA!F91:AJ91,LTA!F$102:AJ$102,LTA!F$104:AJ$104)</f>
        <v>122.68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</v>
      </c>
      <c r="AC91">
        <f t="shared" si="3"/>
        <v>11.277804691923038</v>
      </c>
      <c r="AD91">
        <f t="shared" si="4"/>
        <v>566.64116857213185</v>
      </c>
      <c r="AE91">
        <f>'IDT-1'!C91</f>
        <v>-30</v>
      </c>
      <c r="AF91" s="26"/>
      <c r="AG91">
        <f t="shared" si="5"/>
        <v>536.64116857213185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8.1396984924623119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633.32193941590288</v>
      </c>
      <c r="P92" s="77">
        <v>33.950000000000003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37.71</v>
      </c>
      <c r="U92" s="78">
        <f>SUMPRODUCT(LTA!F92:AJ92,LTA!F$102:AJ$102,LTA!F$104:AJ$104)</f>
        <v>122.30000000000001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-330.27</v>
      </c>
      <c r="AC92">
        <f t="shared" si="3"/>
        <v>11.00904822796004</v>
      </c>
      <c r="AD92">
        <f t="shared" si="4"/>
        <v>566.50258968040521</v>
      </c>
      <c r="AE92">
        <f>'IDT-1'!C92</f>
        <v>-40</v>
      </c>
      <c r="AF92" s="26"/>
      <c r="AG92">
        <f t="shared" si="5"/>
        <v>526.50258968040521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8.1396984924623119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633.32217135348526</v>
      </c>
      <c r="P93" s="77">
        <v>33.950000000000003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36.090000000000003</v>
      </c>
      <c r="U93" s="78">
        <f>SUMPRODUCT(LTA!F93:AJ93,LTA!F$102:AJ$102,LTA!F$104:AJ$104)</f>
        <v>121.89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-330.27</v>
      </c>
      <c r="AC93">
        <f t="shared" si="3"/>
        <v>10.991186269010765</v>
      </c>
      <c r="AD93">
        <f t="shared" si="4"/>
        <v>564.49068357693693</v>
      </c>
      <c r="AE93">
        <f>'IDT-1'!C93</f>
        <v>-45</v>
      </c>
      <c r="AF93" s="26"/>
      <c r="AG93">
        <f t="shared" si="5"/>
        <v>519.49068357693693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8.1396984924623119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647.16190608192119</v>
      </c>
      <c r="P94" s="77">
        <v>33.950000000000003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34.869999999999997</v>
      </c>
      <c r="U94" s="78">
        <f>SUMPRODUCT(LTA!F94:AJ94,LTA!F$102:AJ$102,LTA!F$104:AJ$104)</f>
        <v>121.53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</v>
      </c>
      <c r="AC94">
        <f t="shared" si="3"/>
        <v>11.187853209842954</v>
      </c>
      <c r="AD94">
        <f t="shared" si="4"/>
        <v>566.55375136454063</v>
      </c>
      <c r="AE94">
        <f>'IDT-1'!C94</f>
        <v>-60</v>
      </c>
      <c r="AF94" s="26"/>
      <c r="AG94">
        <f t="shared" si="5"/>
        <v>506.55375136454063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8.1396984924623119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643.03220668237452</v>
      </c>
      <c r="P95" s="77">
        <v>33.950000000000003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33.770000000000003</v>
      </c>
      <c r="U95" s="78">
        <f>SUMPRODUCT(LTA!F95:AJ95,LTA!F$102:AJ$102,LTA!F$104:AJ$104)</f>
        <v>121.23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-330.3</v>
      </c>
      <c r="AC95">
        <f t="shared" si="3"/>
        <v>11.006286286119678</v>
      </c>
      <c r="AD95">
        <f t="shared" si="4"/>
        <v>576.17561888871717</v>
      </c>
      <c r="AE95">
        <f>'IDT-1'!C95</f>
        <v>-65</v>
      </c>
      <c r="AF95" s="26"/>
      <c r="AG95">
        <f t="shared" si="5"/>
        <v>511.17561888871717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8.1396984924623119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642.17686619020526</v>
      </c>
      <c r="P96" s="77">
        <v>33.950000000000003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47.33</v>
      </c>
      <c r="U96" s="78">
        <f>SUMPRODUCT(LTA!F96:AJ96,LTA!F$102:AJ$102,LTA!F$104:AJ$104)</f>
        <v>121.06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-330.3</v>
      </c>
      <c r="AC96">
        <f t="shared" si="3"/>
        <v>11.116591289788591</v>
      </c>
      <c r="AD96">
        <f t="shared" si="4"/>
        <v>588.59997339287906</v>
      </c>
      <c r="AE96">
        <f>'IDT-1'!C96</f>
        <v>-75</v>
      </c>
      <c r="AF96" s="26"/>
      <c r="AG96">
        <f t="shared" si="5"/>
        <v>513.59997339287906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8.1396984924623119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635.14516624576197</v>
      </c>
      <c r="P97" s="77">
        <v>33.950000000000003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46.76</v>
      </c>
      <c r="U97" s="78">
        <f>SUMPRODUCT(LTA!F97:AJ97,LTA!F$102:AJ$102,LTA!F$104:AJ$104)</f>
        <v>120.95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</v>
      </c>
      <c r="AA97" s="117">
        <f>STOA!I97</f>
        <v>0.35</v>
      </c>
      <c r="AB97" s="117">
        <f>-STOA!O97</f>
        <v>-330.3</v>
      </c>
      <c r="AC97">
        <f t="shared" si="3"/>
        <v>11.093118967888467</v>
      </c>
      <c r="AD97">
        <f t="shared" si="4"/>
        <v>575.91174577033587</v>
      </c>
      <c r="AE97">
        <f>'IDT-1'!C97</f>
        <v>-75.358999999999995</v>
      </c>
      <c r="AF97" s="26"/>
      <c r="AG97">
        <f t="shared" si="5"/>
        <v>500.55274577033589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8.1396984924623119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634.02704100259791</v>
      </c>
      <c r="P98" s="77">
        <v>33.950000000000003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48.06</v>
      </c>
      <c r="U98" s="78">
        <f>SUMPRODUCT(LTA!F98:AJ98,LTA!F$102:AJ$102,LTA!F$104:AJ$104)</f>
        <v>120.97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-25</v>
      </c>
      <c r="AA98" s="117">
        <f>STOA!I98</f>
        <v>0.35</v>
      </c>
      <c r="AB98" s="117">
        <f>-STOA!O98</f>
        <v>-330.3</v>
      </c>
      <c r="AC98">
        <f t="shared" si="3"/>
        <v>11.272458016192527</v>
      </c>
      <c r="AD98">
        <f t="shared" si="4"/>
        <v>555.93428147886766</v>
      </c>
      <c r="AE98">
        <f>'IDT-1'!C98</f>
        <v>-66.468000000000004</v>
      </c>
      <c r="AF98" s="26"/>
      <c r="AG98">
        <f t="shared" si="5"/>
        <v>489.46628147886764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0.18833903429010901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1.2719501044666681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15.882611259577493</v>
      </c>
      <c r="P99" s="77">
        <f t="shared" si="6"/>
        <v>0.81479999999999886</v>
      </c>
      <c r="Q99" s="77">
        <f t="shared" si="6"/>
        <v>0.50033708787878794</v>
      </c>
      <c r="R99" s="80">
        <f t="shared" si="6"/>
        <v>0.28156999999999982</v>
      </c>
      <c r="S99" s="80">
        <f t="shared" si="6"/>
        <v>0</v>
      </c>
      <c r="T99" s="78">
        <f t="shared" si="6"/>
        <v>1.6679150000000003</v>
      </c>
      <c r="U99" s="78">
        <f t="shared" si="6"/>
        <v>2.6921125000000008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-1.1972925000000001</v>
      </c>
      <c r="AA99" s="117">
        <f t="shared" si="6"/>
        <v>0.51945999999999937</v>
      </c>
      <c r="AB99" s="117">
        <f t="shared" si="6"/>
        <v>-7.1794700000000002</v>
      </c>
      <c r="AC99">
        <f t="shared" si="6"/>
        <v>0.28804035642589038</v>
      </c>
      <c r="AD99">
        <f t="shared" si="6"/>
        <v>14.964544629787174</v>
      </c>
      <c r="AE99">
        <f t="shared" si="6"/>
        <v>-0.32667625000000006</v>
      </c>
      <c r="AG99">
        <f t="shared" si="6"/>
        <v>14.637868379787172</v>
      </c>
      <c r="AI99">
        <f t="shared" si="6"/>
        <v>0</v>
      </c>
      <c r="AJ99">
        <f t="shared" si="6"/>
        <v>0</v>
      </c>
      <c r="AK99">
        <f t="shared" si="6"/>
        <v>0.13450250000000002</v>
      </c>
      <c r="AL99">
        <f t="shared" si="6"/>
        <v>-0.32424999999999998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45015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10.328845548914755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620.43919085219341</v>
      </c>
      <c r="P3" s="77">
        <v>37.31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343.23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-205</v>
      </c>
      <c r="AA3" s="117">
        <f>STOA!J3</f>
        <v>4.7700000000000005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11.692454862379794</v>
      </c>
      <c r="AD3">
        <f>SUM(B3:AB3,AI3:AR3)-AC3</f>
        <v>905.17558153872847</v>
      </c>
      <c r="AE3">
        <f>'IDT-1'!F3</f>
        <v>-92.838999999999999</v>
      </c>
      <c r="AF3" s="26"/>
      <c r="AG3">
        <f>SUM(AD3:AF3)</f>
        <v>812.33658153872852</v>
      </c>
      <c r="AI3" s="75">
        <f>PXIL!J3</f>
        <v>0</v>
      </c>
      <c r="AJ3" s="75">
        <f>PXIL!P3</f>
        <v>0</v>
      </c>
      <c r="AK3" s="75">
        <f>RTM_IEX!J3</f>
        <v>9.61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10.328845548914755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622.85447861212788</v>
      </c>
      <c r="P4" s="77">
        <v>37.31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346.92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-239</v>
      </c>
      <c r="AA4" s="117">
        <f>STOA!J4</f>
        <v>4.7700000000000005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12.090277730421857</v>
      </c>
      <c r="AD4">
        <f t="shared" ref="AD4:AD67" si="1">SUM(B4:AB4,AI4:AR4)-AC4</f>
        <v>881.68304643062072</v>
      </c>
      <c r="AE4">
        <f>'IDT-1'!F4</f>
        <v>-77.846000000000004</v>
      </c>
      <c r="AF4" s="26"/>
      <c r="AG4">
        <f t="shared" ref="AG4:AG67" si="2">SUM(AD4:AF4)</f>
        <v>803.83704643062072</v>
      </c>
      <c r="AI4" s="75">
        <f>PXIL!J4</f>
        <v>0</v>
      </c>
      <c r="AJ4" s="75">
        <f>PXIL!P4</f>
        <v>0</v>
      </c>
      <c r="AK4" s="75">
        <f>RTM_IEX!J4</f>
        <v>14.41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10.328845548914755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626.22880124891765</v>
      </c>
      <c r="P5" s="77">
        <v>37.31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347.15000000000003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-251</v>
      </c>
      <c r="AA5" s="117">
        <f>STOA!J5</f>
        <v>4.7700000000000005</v>
      </c>
      <c r="AB5" s="117">
        <f>-STOA!P5</f>
        <v>0</v>
      </c>
      <c r="AC5">
        <f t="shared" si="0"/>
        <v>12.270773299891951</v>
      </c>
      <c r="AD5">
        <f t="shared" si="1"/>
        <v>877.90687349794052</v>
      </c>
      <c r="AE5">
        <f>'IDT-1'!F5</f>
        <v>-74.385999999999996</v>
      </c>
      <c r="AF5" s="26"/>
      <c r="AG5">
        <f t="shared" si="2"/>
        <v>803.52087349794056</v>
      </c>
      <c r="AI5" s="75">
        <f>PXIL!J5</f>
        <v>0</v>
      </c>
      <c r="AJ5" s="75">
        <f>PXIL!P5</f>
        <v>0</v>
      </c>
      <c r="AK5" s="75">
        <f>RTM_IEX!J5</f>
        <v>19.21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10.328845548914755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619.8842395293176</v>
      </c>
      <c r="P6" s="77">
        <v>37.31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347.29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-258</v>
      </c>
      <c r="AA6" s="117">
        <f>STOA!J6</f>
        <v>4.7700000000000005</v>
      </c>
      <c r="AB6" s="117">
        <f>-STOA!P6</f>
        <v>0</v>
      </c>
      <c r="AC6">
        <f t="shared" si="0"/>
        <v>12.278320049414841</v>
      </c>
      <c r="AD6">
        <f t="shared" si="1"/>
        <v>864.69476502881776</v>
      </c>
      <c r="AE6">
        <f>'IDT-1'!F6</f>
        <v>-69.772999999999996</v>
      </c>
      <c r="AF6" s="26"/>
      <c r="AG6">
        <f t="shared" si="2"/>
        <v>794.92176502881773</v>
      </c>
      <c r="AI6" s="75">
        <f>PXIL!J6</f>
        <v>0</v>
      </c>
      <c r="AJ6" s="75">
        <f>PXIL!P6</f>
        <v>0</v>
      </c>
      <c r="AK6" s="75">
        <f>RTM_IEX!J6</f>
        <v>19.21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10.328845548914755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618.49269050989926</v>
      </c>
      <c r="P7" s="77">
        <v>37.31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347.45000000000005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-277</v>
      </c>
      <c r="AA7" s="117">
        <f>STOA!J7</f>
        <v>4.7700000000000005</v>
      </c>
      <c r="AB7" s="117">
        <f>-STOA!P7</f>
        <v>0</v>
      </c>
      <c r="AC7">
        <f t="shared" si="0"/>
        <v>12.267118840965669</v>
      </c>
      <c r="AD7">
        <f t="shared" si="1"/>
        <v>825.26441721784863</v>
      </c>
      <c r="AE7">
        <f>'IDT-1'!F7</f>
        <v>-63.43</v>
      </c>
      <c r="AF7" s="26"/>
      <c r="AG7">
        <f t="shared" si="2"/>
        <v>761.83441721784868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10.610678391959798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615.20218288949923</v>
      </c>
      <c r="P8" s="77">
        <v>37.31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356.04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-296</v>
      </c>
      <c r="AA8" s="117">
        <f>STOA!J8</f>
        <v>4.7700000000000005</v>
      </c>
      <c r="AB8" s="117">
        <f>-STOA!P8</f>
        <v>0</v>
      </c>
      <c r="AC8">
        <f t="shared" si="0"/>
        <v>12.484918925846657</v>
      </c>
      <c r="AD8">
        <f t="shared" si="1"/>
        <v>811.6279423556125</v>
      </c>
      <c r="AE8">
        <f>'IDT-1'!F8</f>
        <v>-52.473999999999997</v>
      </c>
      <c r="AF8" s="26"/>
      <c r="AG8">
        <f t="shared" si="2"/>
        <v>759.15394235561246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10.610678391959798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600.39022168152746</v>
      </c>
      <c r="P9" s="77">
        <v>37.31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355.90000000000003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-308</v>
      </c>
      <c r="AA9" s="117">
        <f>STOA!J9</f>
        <v>4.7700000000000005</v>
      </c>
      <c r="AB9" s="117">
        <f>-STOA!P9</f>
        <v>0</v>
      </c>
      <c r="AC9">
        <f t="shared" si="0"/>
        <v>12.593051110315775</v>
      </c>
      <c r="AD9">
        <f t="shared" si="1"/>
        <v>769.56784896317151</v>
      </c>
      <c r="AE9">
        <f>'IDT-1'!F9</f>
        <v>-47.860999999999997</v>
      </c>
      <c r="AF9" s="26"/>
      <c r="AG9">
        <f t="shared" si="2"/>
        <v>721.70684896317152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10.610678391959798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596.98029667851767</v>
      </c>
      <c r="P10" s="77">
        <v>37.31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355.76000000000005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-321</v>
      </c>
      <c r="AA10" s="117">
        <f>STOA!J10</f>
        <v>4.7700000000000005</v>
      </c>
      <c r="AB10" s="117">
        <f>-STOA!P10</f>
        <v>0</v>
      </c>
      <c r="AC10">
        <f t="shared" si="0"/>
        <v>12.632836790466854</v>
      </c>
      <c r="AD10">
        <f t="shared" si="1"/>
        <v>757.97813828001063</v>
      </c>
      <c r="AE10">
        <f>'IDT-1'!F10</f>
        <v>-39.210999999999999</v>
      </c>
      <c r="AF10" s="26"/>
      <c r="AG10">
        <f t="shared" si="2"/>
        <v>718.76713828001061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10.610678391959798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56.460754130772493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572.47016548584463</v>
      </c>
      <c r="P11" s="77">
        <v>37.31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333.06000000000006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-149</v>
      </c>
      <c r="AA11" s="117">
        <f>STOA!J11</f>
        <v>4.68</v>
      </c>
      <c r="AB11" s="117">
        <f>-STOA!P11</f>
        <v>0</v>
      </c>
      <c r="AC11">
        <f t="shared" si="0"/>
        <v>11.745845171434317</v>
      </c>
      <c r="AD11">
        <f t="shared" si="1"/>
        <v>738.42575283714268</v>
      </c>
      <c r="AE11">
        <f>'IDT-1'!F11</f>
        <v>-7.4960000000000004</v>
      </c>
      <c r="AF11" s="26"/>
      <c r="AG11">
        <f t="shared" si="2"/>
        <v>730.9297528371427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10.610678391959798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56.460754130772493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511.44701912684229</v>
      </c>
      <c r="P12" s="77">
        <v>37.31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332.88000000000005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-159</v>
      </c>
      <c r="AA12" s="117">
        <f>STOA!J12</f>
        <v>4.68</v>
      </c>
      <c r="AB12" s="117">
        <f>-STOA!P12</f>
        <v>0</v>
      </c>
      <c r="AC12">
        <f t="shared" si="0"/>
        <v>10.878766765153868</v>
      </c>
      <c r="AD12">
        <f t="shared" si="1"/>
        <v>715.08968488442076</v>
      </c>
      <c r="AE12">
        <f>'IDT-1'!F12</f>
        <v>0</v>
      </c>
      <c r="AF12" s="26"/>
      <c r="AG12">
        <f t="shared" si="2"/>
        <v>715.08968488442076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10.610678391959798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56.460754130772493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478.91828129055352</v>
      </c>
      <c r="P13" s="77">
        <v>37.31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323.17000000000007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-155</v>
      </c>
      <c r="AA13" s="117">
        <f>STOA!J13</f>
        <v>4.68</v>
      </c>
      <c r="AB13" s="117">
        <f>-STOA!P13</f>
        <v>0</v>
      </c>
      <c r="AC13">
        <f t="shared" si="0"/>
        <v>10.107550133695737</v>
      </c>
      <c r="AD13">
        <f t="shared" si="1"/>
        <v>718.62216367959002</v>
      </c>
      <c r="AE13">
        <f>'IDT-1'!F13</f>
        <v>0</v>
      </c>
      <c r="AF13" s="26"/>
      <c r="AG13">
        <f t="shared" si="2"/>
        <v>718.62216367959002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10.610678391959798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56.460754130772493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472.57371957095353</v>
      </c>
      <c r="P14" s="77">
        <v>37.31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322.87000000000006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-156</v>
      </c>
      <c r="AA14" s="117">
        <f>STOA!J14</f>
        <v>4.68</v>
      </c>
      <c r="AB14" s="117">
        <f>-STOA!P14</f>
        <v>0</v>
      </c>
      <c r="AC14">
        <f t="shared" si="0"/>
        <v>10.057956118085452</v>
      </c>
      <c r="AD14">
        <f t="shared" si="1"/>
        <v>711.02719597560042</v>
      </c>
      <c r="AE14">
        <f>'IDT-1'!F14</f>
        <v>0</v>
      </c>
      <c r="AF14" s="26"/>
      <c r="AG14">
        <f t="shared" si="2"/>
        <v>711.02719597560042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10.610678391959798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56.460754130772493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469.67965860375358</v>
      </c>
      <c r="P15" s="77">
        <v>37.31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322.57000000000005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-169</v>
      </c>
      <c r="AA15" s="117">
        <f>STOA!J15</f>
        <v>4.68</v>
      </c>
      <c r="AB15" s="117">
        <f>-STOA!P15</f>
        <v>0</v>
      </c>
      <c r="AC15">
        <f t="shared" si="0"/>
        <v>10.065360891662877</v>
      </c>
      <c r="AD15">
        <f t="shared" si="1"/>
        <v>703.82573023482314</v>
      </c>
      <c r="AE15">
        <f>'IDT-1'!F15</f>
        <v>0</v>
      </c>
      <c r="AF15" s="26"/>
      <c r="AG15">
        <f t="shared" si="2"/>
        <v>703.82573023482314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10.610678391959798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56.460754130772493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493.69553694565792</v>
      </c>
      <c r="P16" s="77">
        <v>37.31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322.29000000000008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-179</v>
      </c>
      <c r="AA16" s="117">
        <f>STOA!J16</f>
        <v>4.68</v>
      </c>
      <c r="AB16" s="117">
        <f>-STOA!P16</f>
        <v>0</v>
      </c>
      <c r="AC16">
        <f t="shared" si="0"/>
        <v>10.576092956826274</v>
      </c>
      <c r="AD16">
        <f t="shared" si="1"/>
        <v>693.05087651156396</v>
      </c>
      <c r="AE16">
        <f>'IDT-1'!F16</f>
        <v>0</v>
      </c>
      <c r="AF16" s="26"/>
      <c r="AG16">
        <f t="shared" si="2"/>
        <v>693.05087651156396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-69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10.610678391959798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56.460754130772493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538.85392892902303</v>
      </c>
      <c r="P17" s="77">
        <v>37.31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321.33000000000004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-177</v>
      </c>
      <c r="AA17" s="117">
        <f>STOA!J17</f>
        <v>4.68</v>
      </c>
      <c r="AB17" s="117">
        <f>-STOA!P17</f>
        <v>0</v>
      </c>
      <c r="AC17">
        <f t="shared" si="0"/>
        <v>11.373432672300872</v>
      </c>
      <c r="AD17">
        <f t="shared" si="1"/>
        <v>690.45192877945453</v>
      </c>
      <c r="AE17">
        <f>'IDT-1'!F17</f>
        <v>0</v>
      </c>
      <c r="AF17" s="26"/>
      <c r="AG17">
        <f t="shared" si="2"/>
        <v>690.45192877945453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10.610678391959798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56.460754130772493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589.75574482250249</v>
      </c>
      <c r="P18" s="77">
        <v>37.31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320.30000000000007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-307.74</v>
      </c>
      <c r="AA18" s="117">
        <f>STOA!J18</f>
        <v>4.68</v>
      </c>
      <c r="AB18" s="117">
        <f>-STOA!P18</f>
        <v>0</v>
      </c>
      <c r="AC18">
        <f t="shared" si="0"/>
        <v>12.209512077506512</v>
      </c>
      <c r="AD18">
        <f t="shared" si="1"/>
        <v>694.74766526772828</v>
      </c>
      <c r="AE18">
        <f>'IDT-1'!F18</f>
        <v>0</v>
      </c>
      <c r="AF18" s="26"/>
      <c r="AG18">
        <f t="shared" si="2"/>
        <v>694.74766526772828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10.610678391959798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610.89867691117502</v>
      </c>
      <c r="P19" s="77">
        <v>37.31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324.35000000000008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-381</v>
      </c>
      <c r="AA19" s="117">
        <f>STOA!J19</f>
        <v>4.59</v>
      </c>
      <c r="AB19" s="117">
        <f>-STOA!P19</f>
        <v>0</v>
      </c>
      <c r="AC19">
        <f t="shared" si="0"/>
        <v>13.048040912624003</v>
      </c>
      <c r="AD19">
        <f t="shared" si="1"/>
        <v>704.30131439051092</v>
      </c>
      <c r="AE19">
        <f>'IDT-1'!F19</f>
        <v>0</v>
      </c>
      <c r="AF19" s="26"/>
      <c r="AG19">
        <f t="shared" si="2"/>
        <v>704.30131439051092</v>
      </c>
      <c r="AI19" s="75">
        <f>PXIL!J19</f>
        <v>0</v>
      </c>
      <c r="AJ19" s="75">
        <f>PXIL!P19</f>
        <v>0</v>
      </c>
      <c r="AK19" s="75">
        <f>RTM_IEX!J19</f>
        <v>14.41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10.610678391959798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615.06374286698474</v>
      </c>
      <c r="P20" s="77">
        <v>37.31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328.74000000000007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-368</v>
      </c>
      <c r="AA20" s="117">
        <f>STOA!J20</f>
        <v>4.59</v>
      </c>
      <c r="AB20" s="117">
        <f>-STOA!P20</f>
        <v>0</v>
      </c>
      <c r="AC20">
        <f t="shared" si="0"/>
        <v>12.965669835246592</v>
      </c>
      <c r="AD20">
        <f t="shared" si="1"/>
        <v>721.13875142369818</v>
      </c>
      <c r="AE20">
        <f>'IDT-1'!F20</f>
        <v>0</v>
      </c>
      <c r="AF20" s="26"/>
      <c r="AG20">
        <f t="shared" si="2"/>
        <v>721.13875142369818</v>
      </c>
      <c r="AI20" s="75">
        <f>PXIL!J20</f>
        <v>0</v>
      </c>
      <c r="AJ20" s="75">
        <f>PXIL!P20</f>
        <v>0</v>
      </c>
      <c r="AK20" s="75">
        <f>RTM_IEX!J20</f>
        <v>9.61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10.610678391959798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613.44756374440726</v>
      </c>
      <c r="P21" s="77">
        <v>37.31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333.40000000000009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-359</v>
      </c>
      <c r="AA21" s="117">
        <f>STOA!J21</f>
        <v>4.59</v>
      </c>
      <c r="AB21" s="117">
        <f>-STOA!P21</f>
        <v>0</v>
      </c>
      <c r="AC21">
        <f t="shared" si="0"/>
        <v>12.916765586490104</v>
      </c>
      <c r="AD21">
        <f t="shared" si="1"/>
        <v>713.62147654987723</v>
      </c>
      <c r="AE21">
        <f>'IDT-1'!F21</f>
        <v>-6.92</v>
      </c>
      <c r="AF21" s="26"/>
      <c r="AG21">
        <f t="shared" si="2"/>
        <v>706.70147654987727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10.610678391959798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614.9403368598073</v>
      </c>
      <c r="P22" s="77">
        <v>37.31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338.18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-336</v>
      </c>
      <c r="AA22" s="117">
        <f>STOA!J22</f>
        <v>4.59</v>
      </c>
      <c r="AB22" s="117">
        <f>-STOA!P22</f>
        <v>0</v>
      </c>
      <c r="AC22">
        <f t="shared" si="0"/>
        <v>12.767769056895132</v>
      </c>
      <c r="AD22">
        <f t="shared" si="1"/>
        <v>743.04324619487204</v>
      </c>
      <c r="AE22">
        <f>'IDT-1'!F22</f>
        <v>-13.839</v>
      </c>
      <c r="AF22" s="26"/>
      <c r="AG22">
        <f t="shared" si="2"/>
        <v>729.20424619487198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10.610678391959798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618.28147843136469</v>
      </c>
      <c r="P23" s="77">
        <v>37.31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342.41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-302</v>
      </c>
      <c r="AA23" s="117">
        <f>STOA!J23</f>
        <v>4.59</v>
      </c>
      <c r="AB23" s="117">
        <f>-STOA!P23</f>
        <v>0</v>
      </c>
      <c r="AC23">
        <f t="shared" si="0"/>
        <v>12.65513349174824</v>
      </c>
      <c r="AD23">
        <f t="shared" si="1"/>
        <v>818.7470233315762</v>
      </c>
      <c r="AE23">
        <f>'IDT-1'!F23</f>
        <v>-29.984999999999999</v>
      </c>
      <c r="AF23" s="26"/>
      <c r="AG23">
        <f t="shared" si="2"/>
        <v>788.76202333157619</v>
      </c>
      <c r="AI23" s="75">
        <f>PXIL!J23</f>
        <v>0</v>
      </c>
      <c r="AJ23" s="75">
        <f>PXIL!P23</f>
        <v>0</v>
      </c>
      <c r="AK23" s="75">
        <f>RTM_IEX!J23</f>
        <v>24.02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10.610678391959798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615.92191800120088</v>
      </c>
      <c r="P24" s="77">
        <v>37.31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343.69000000000005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-278</v>
      </c>
      <c r="AA24" s="117">
        <f>STOA!J24</f>
        <v>4.59</v>
      </c>
      <c r="AB24" s="117">
        <f>-STOA!P24</f>
        <v>0</v>
      </c>
      <c r="AC24">
        <f t="shared" si="0"/>
        <v>12.516950299430114</v>
      </c>
      <c r="AD24">
        <f t="shared" si="1"/>
        <v>851.39564609373065</v>
      </c>
      <c r="AE24">
        <f>'IDT-1'!F24</f>
        <v>-33.445</v>
      </c>
      <c r="AF24" s="26"/>
      <c r="AG24">
        <f t="shared" si="2"/>
        <v>817.9506460937306</v>
      </c>
      <c r="AI24" s="75">
        <f>PXIL!J24</f>
        <v>0</v>
      </c>
      <c r="AJ24" s="75">
        <f>PXIL!P24</f>
        <v>0</v>
      </c>
      <c r="AK24" s="75">
        <f>RTM_IEX!J24</f>
        <v>33.61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10.610678391959798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630.01167698720099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343.37000000000006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-240</v>
      </c>
      <c r="AA25" s="117">
        <f>STOA!J25</f>
        <v>4.59</v>
      </c>
      <c r="AB25" s="117">
        <f>-STOA!P25</f>
        <v>0</v>
      </c>
      <c r="AC25">
        <f t="shared" si="0"/>
        <v>12.13179533266349</v>
      </c>
      <c r="AD25">
        <f t="shared" si="1"/>
        <v>884.35056004649721</v>
      </c>
      <c r="AE25">
        <f>'IDT-1'!F25</f>
        <v>-48.438000000000002</v>
      </c>
      <c r="AF25" s="26"/>
      <c r="AG25">
        <f t="shared" si="2"/>
        <v>835.91256004649722</v>
      </c>
      <c r="AI25" s="75">
        <f>PXIL!J25</f>
        <v>0</v>
      </c>
      <c r="AJ25" s="75">
        <f>PXIL!P25</f>
        <v>0</v>
      </c>
      <c r="AK25" s="75">
        <f>RTM_IEX!J25</f>
        <v>14.41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10.610678391959798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644.27026293680103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343.19000000000005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-213</v>
      </c>
      <c r="AA26" s="117">
        <f>STOA!J26</f>
        <v>4.59</v>
      </c>
      <c r="AB26" s="117">
        <f>-STOA!P26</f>
        <v>0</v>
      </c>
      <c r="AC26">
        <f t="shared" si="0"/>
        <v>11.973737445920698</v>
      </c>
      <c r="AD26">
        <f t="shared" si="1"/>
        <v>920.78720388284</v>
      </c>
      <c r="AE26">
        <f>'IDT-1'!F26</f>
        <v>-56.51</v>
      </c>
      <c r="AF26" s="26"/>
      <c r="AG26">
        <f t="shared" si="2"/>
        <v>864.27720388284001</v>
      </c>
      <c r="AI26" s="75">
        <f>PXIL!J26</f>
        <v>0</v>
      </c>
      <c r="AJ26" s="75">
        <f>PXIL!P26</f>
        <v>0</v>
      </c>
      <c r="AK26" s="75">
        <f>RTM_IEX!J26</f>
        <v>9.61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10.610678391959798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665.6135386311646</v>
      </c>
      <c r="P27" s="77">
        <v>37.31</v>
      </c>
      <c r="Q27" s="77">
        <v>26.58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342.9500000000001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-173</v>
      </c>
      <c r="AA27" s="117">
        <f>STOA!J27</f>
        <v>4.47</v>
      </c>
      <c r="AB27" s="117">
        <f>-STOA!P27</f>
        <v>0</v>
      </c>
      <c r="AC27">
        <f t="shared" si="0"/>
        <v>11.882113171143288</v>
      </c>
      <c r="AD27">
        <f t="shared" si="1"/>
        <v>990.8221038519813</v>
      </c>
      <c r="AE27">
        <f>'IDT-1'!F27</f>
        <v>-31.715</v>
      </c>
      <c r="AF27" s="26"/>
      <c r="AG27">
        <f t="shared" si="2"/>
        <v>959.10710385198126</v>
      </c>
      <c r="AI27" s="75">
        <f>PXIL!J27</f>
        <v>0</v>
      </c>
      <c r="AJ27" s="75">
        <f>PXIL!P27</f>
        <v>0</v>
      </c>
      <c r="AK27" s="75">
        <f>RTM_IEX!J27</f>
        <v>18.25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10.610678391959798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679.97078613010126</v>
      </c>
      <c r="P28" s="77">
        <v>37.31</v>
      </c>
      <c r="Q28" s="77">
        <v>26.58</v>
      </c>
      <c r="R28" s="80">
        <v>1.2000000000000002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341.28000000000009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-143</v>
      </c>
      <c r="AA28" s="117">
        <f>STOA!J28</f>
        <v>4.47</v>
      </c>
      <c r="AB28" s="117">
        <f>-STOA!P28</f>
        <v>0</v>
      </c>
      <c r="AC28">
        <f t="shared" si="0"/>
        <v>11.75205712346807</v>
      </c>
      <c r="AD28">
        <f t="shared" si="1"/>
        <v>1036.4394073985932</v>
      </c>
      <c r="AE28">
        <f>'IDT-1'!F28</f>
        <v>-14.416</v>
      </c>
      <c r="AF28" s="26"/>
      <c r="AG28">
        <f t="shared" si="2"/>
        <v>1022.0234073985931</v>
      </c>
      <c r="AI28" s="75">
        <f>PXIL!J28</f>
        <v>0</v>
      </c>
      <c r="AJ28" s="75">
        <f>PXIL!P28</f>
        <v>0</v>
      </c>
      <c r="AK28" s="75">
        <f>RTM_IEX!J28</f>
        <v>20.170000000000002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10.610678391959798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704.07611557505072</v>
      </c>
      <c r="P29" s="77">
        <v>37.31</v>
      </c>
      <c r="Q29" s="77">
        <v>26.58</v>
      </c>
      <c r="R29" s="80">
        <v>4.07</v>
      </c>
      <c r="S29" s="80">
        <v>0</v>
      </c>
      <c r="T29" s="78">
        <f>SUMPRODUCT(LTA!F29:AJ29,LTA!F$101:AJ$101,LTA!F$105:AJ$105)</f>
        <v>0.59</v>
      </c>
      <c r="U29" s="78">
        <f>SUMPRODUCT(LTA!F29:AJ29,LTA!F$102:AJ$102,LTA!F$105:AJ$105)</f>
        <v>345.63000000000005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-160</v>
      </c>
      <c r="AA29" s="117">
        <f>STOA!J29</f>
        <v>4.47</v>
      </c>
      <c r="AB29" s="117">
        <f>-STOA!P29</f>
        <v>0</v>
      </c>
      <c r="AC29">
        <f t="shared" si="0"/>
        <v>12.082464190460945</v>
      </c>
      <c r="AD29">
        <f t="shared" si="1"/>
        <v>1039.5043297765496</v>
      </c>
      <c r="AE29">
        <f>'IDT-1'!F29</f>
        <v>-2.883</v>
      </c>
      <c r="AF29" s="26"/>
      <c r="AG29">
        <f t="shared" si="2"/>
        <v>1036.6213297765496</v>
      </c>
      <c r="AI29" s="75">
        <f>PXIL!J29</f>
        <v>0</v>
      </c>
      <c r="AJ29" s="75">
        <f>PXIL!P29</f>
        <v>0</v>
      </c>
      <c r="AK29" s="75">
        <f>RTM_IEX!J29</f>
        <v>8.65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10.610678391959798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715.79910623345074</v>
      </c>
      <c r="P30" s="77">
        <v>37.31</v>
      </c>
      <c r="Q30" s="77">
        <v>26.58</v>
      </c>
      <c r="R30" s="80">
        <v>8.83</v>
      </c>
      <c r="S30" s="80">
        <v>0</v>
      </c>
      <c r="T30" s="78">
        <f>SUMPRODUCT(LTA!F30:AJ30,LTA!F$101:AJ$101,LTA!F$105:AJ$105)</f>
        <v>2.4300000000000002</v>
      </c>
      <c r="U30" s="78">
        <f>SUMPRODUCT(LTA!F30:AJ30,LTA!F$102:AJ$102,LTA!F$105:AJ$105)</f>
        <v>350.6400000000001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-149</v>
      </c>
      <c r="AA30" s="117">
        <f>STOA!J30</f>
        <v>4.47</v>
      </c>
      <c r="AB30" s="117">
        <f>-STOA!P30</f>
        <v>0</v>
      </c>
      <c r="AC30">
        <f t="shared" si="0"/>
        <v>12.156255105510716</v>
      </c>
      <c r="AD30">
        <f t="shared" si="1"/>
        <v>1069.9135295198998</v>
      </c>
      <c r="AE30">
        <f>'IDT-1'!F30</f>
        <v>0</v>
      </c>
      <c r="AF30" s="26"/>
      <c r="AG30">
        <f t="shared" si="2"/>
        <v>1069.9135295198998</v>
      </c>
      <c r="AI30" s="75">
        <f>PXIL!J30</f>
        <v>0</v>
      </c>
      <c r="AJ30" s="75">
        <f>PXIL!P30</f>
        <v>0</v>
      </c>
      <c r="AK30" s="75">
        <f>RTM_IEX!J30</f>
        <v>4.8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10.610678391959798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711.71947827489191</v>
      </c>
      <c r="P31" s="77">
        <v>37.31</v>
      </c>
      <c r="Q31" s="77">
        <v>26.58</v>
      </c>
      <c r="R31" s="80">
        <v>14.91</v>
      </c>
      <c r="S31" s="80">
        <v>0</v>
      </c>
      <c r="T31" s="78">
        <f>SUMPRODUCT(LTA!F31:AJ31,LTA!F$101:AJ$101,LTA!F$105:AJ$105)</f>
        <v>5.2700000000000005</v>
      </c>
      <c r="U31" s="78">
        <f>SUMPRODUCT(LTA!F31:AJ31,LTA!F$102:AJ$102,LTA!F$105:AJ$105)</f>
        <v>356.40000000000003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-103</v>
      </c>
      <c r="AA31" s="117">
        <f>STOA!J31</f>
        <v>4.47</v>
      </c>
      <c r="AB31" s="117">
        <f>-STOA!P31</f>
        <v>0</v>
      </c>
      <c r="AC31">
        <f t="shared" si="0"/>
        <v>11.905442043720758</v>
      </c>
      <c r="AD31">
        <f t="shared" si="1"/>
        <v>1109.9647146231309</v>
      </c>
      <c r="AE31">
        <f>'IDT-1'!F31</f>
        <v>0</v>
      </c>
      <c r="AF31" s="26"/>
      <c r="AG31">
        <f t="shared" si="2"/>
        <v>1109.9647146231309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9.3707788944723607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711.71947827489191</v>
      </c>
      <c r="P32" s="77">
        <v>37.31</v>
      </c>
      <c r="Q32" s="77">
        <v>26.58</v>
      </c>
      <c r="R32" s="80">
        <v>20.2</v>
      </c>
      <c r="S32" s="80">
        <v>0</v>
      </c>
      <c r="T32" s="78">
        <f>SUMPRODUCT(LTA!F32:AJ32,LTA!F$101:AJ$101,LTA!F$105:AJ$105)</f>
        <v>9.06</v>
      </c>
      <c r="U32" s="78">
        <f>SUMPRODUCT(LTA!F32:AJ32,LTA!F$102:AJ$102,LTA!F$105:AJ$105)</f>
        <v>363.43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-120</v>
      </c>
      <c r="AA32" s="117">
        <f>STOA!J32</f>
        <v>4.47</v>
      </c>
      <c r="AB32" s="117">
        <f>-STOA!P32</f>
        <v>0</v>
      </c>
      <c r="AC32">
        <f t="shared" si="0"/>
        <v>12.151714585931408</v>
      </c>
      <c r="AD32">
        <f t="shared" si="1"/>
        <v>1111.5885425834329</v>
      </c>
      <c r="AE32">
        <f>'IDT-1'!F32</f>
        <v>0</v>
      </c>
      <c r="AF32" s="26"/>
      <c r="AG32">
        <f t="shared" si="2"/>
        <v>1111.5885425834329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9.3707788944723607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702.27970216809183</v>
      </c>
      <c r="P33" s="77">
        <v>37.31</v>
      </c>
      <c r="Q33" s="77">
        <v>26.58</v>
      </c>
      <c r="R33" s="80">
        <v>20.2</v>
      </c>
      <c r="S33" s="80">
        <v>0</v>
      </c>
      <c r="T33" s="78">
        <f>SUMPRODUCT(LTA!F33:AJ33,LTA!F$101:AJ$101,LTA!F$105:AJ$105)</f>
        <v>13.719999999999999</v>
      </c>
      <c r="U33" s="78">
        <f>SUMPRODUCT(LTA!F33:AJ33,LTA!F$102:AJ$102,LTA!F$105:AJ$105)</f>
        <v>373.90000000000003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-107</v>
      </c>
      <c r="AA33" s="117">
        <f>STOA!J33</f>
        <v>4.47</v>
      </c>
      <c r="AB33" s="117">
        <f>-STOA!P33</f>
        <v>0</v>
      </c>
      <c r="AC33">
        <f t="shared" si="0"/>
        <v>12.725598080001092</v>
      </c>
      <c r="AD33">
        <f t="shared" si="1"/>
        <v>1057.704882982563</v>
      </c>
      <c r="AE33">
        <f>'IDT-1'!F33</f>
        <v>0</v>
      </c>
      <c r="AF33" s="26"/>
      <c r="AG33">
        <f t="shared" si="2"/>
        <v>1057.704882982563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10.610678391959798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689.87021072548202</v>
      </c>
      <c r="P34" s="77">
        <v>37.31</v>
      </c>
      <c r="Q34" s="77">
        <v>26.58</v>
      </c>
      <c r="R34" s="80">
        <v>20.2</v>
      </c>
      <c r="S34" s="80">
        <v>0</v>
      </c>
      <c r="T34" s="78">
        <f>SUMPRODUCT(LTA!F34:AJ34,LTA!F$101:AJ$101,LTA!F$105:AJ$105)</f>
        <v>32.620000000000005</v>
      </c>
      <c r="U34" s="78">
        <f>SUMPRODUCT(LTA!F34:AJ34,LTA!F$102:AJ$102,LTA!F$105:AJ$105)</f>
        <v>383.63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4.47</v>
      </c>
      <c r="AB34" s="117">
        <f>-STOA!P34</f>
        <v>0</v>
      </c>
      <c r="AC34">
        <f t="shared" si="0"/>
        <v>11.929290026009113</v>
      </c>
      <c r="AD34">
        <f t="shared" si="1"/>
        <v>1182.9615990914326</v>
      </c>
      <c r="AE34">
        <f>'IDT-1'!F34</f>
        <v>-124.944</v>
      </c>
      <c r="AF34" s="26"/>
      <c r="AG34">
        <f t="shared" si="2"/>
        <v>1058.0175990914327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10.610678391959798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61.031681744113946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631.25280908927914</v>
      </c>
      <c r="P35" s="77">
        <v>37.31</v>
      </c>
      <c r="Q35" s="77">
        <v>26.58</v>
      </c>
      <c r="R35" s="80">
        <v>20.2</v>
      </c>
      <c r="S35" s="80">
        <v>0</v>
      </c>
      <c r="T35" s="78">
        <f>SUMPRODUCT(LTA!F35:AJ35,LTA!F$101:AJ$101,LTA!F$105:AJ$105)</f>
        <v>41.71</v>
      </c>
      <c r="U35" s="78">
        <f>SUMPRODUCT(LTA!F35:AJ35,LTA!F$102:AJ$102,LTA!F$105:AJ$105)</f>
        <v>370.36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4.47</v>
      </c>
      <c r="AB35" s="117">
        <f>-STOA!P35</f>
        <v>0</v>
      </c>
      <c r="AC35">
        <f t="shared" si="0"/>
        <v>11.700787429457522</v>
      </c>
      <c r="AD35">
        <f t="shared" si="1"/>
        <v>1066.8243817958955</v>
      </c>
      <c r="AE35">
        <f>'IDT-1'!F35</f>
        <v>0</v>
      </c>
      <c r="AF35" s="26"/>
      <c r="AG35">
        <f t="shared" si="2"/>
        <v>1066.8243817958955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10.328845548914755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61.031681744113946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597.00150035974116</v>
      </c>
      <c r="P36" s="77">
        <v>37.31</v>
      </c>
      <c r="Q36" s="77">
        <v>26.58</v>
      </c>
      <c r="R36" s="80">
        <v>20.2</v>
      </c>
      <c r="S36" s="80">
        <v>0</v>
      </c>
      <c r="T36" s="78">
        <f>SUMPRODUCT(LTA!F36:AJ36,LTA!F$101:AJ$101,LTA!F$105:AJ$105)</f>
        <v>46.83</v>
      </c>
      <c r="U36" s="78">
        <f>SUMPRODUCT(LTA!F36:AJ36,LTA!F$102:AJ$102,LTA!F$105:AJ$105)</f>
        <v>378.94000000000005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4.47</v>
      </c>
      <c r="AB36" s="117">
        <f>-STOA!P36</f>
        <v>0</v>
      </c>
      <c r="AC36">
        <f t="shared" si="0"/>
        <v>11.295502595563908</v>
      </c>
      <c r="AD36">
        <f t="shared" si="1"/>
        <v>1071.3965250572062</v>
      </c>
      <c r="AE36">
        <f>'IDT-1'!F36</f>
        <v>0</v>
      </c>
      <c r="AF36" s="26"/>
      <c r="AG36">
        <f t="shared" si="2"/>
        <v>1071.3965250572062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10.328845548914755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53.07723934782662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523.20714284477322</v>
      </c>
      <c r="P37" s="77">
        <v>37.31</v>
      </c>
      <c r="Q37" s="77">
        <v>26.58</v>
      </c>
      <c r="R37" s="80">
        <v>20.2</v>
      </c>
      <c r="S37" s="80">
        <v>0</v>
      </c>
      <c r="T37" s="78">
        <f>SUMPRODUCT(LTA!F37:AJ37,LTA!F$101:AJ$101,LTA!F$105:AJ$105)</f>
        <v>69.33</v>
      </c>
      <c r="U37" s="78">
        <f>SUMPRODUCT(LTA!F37:AJ37,LTA!F$102:AJ$102,LTA!F$105:AJ$105)</f>
        <v>386.88000000000005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4.47</v>
      </c>
      <c r="AB37" s="117">
        <f>-STOA!P37</f>
        <v>0</v>
      </c>
      <c r="AC37">
        <f t="shared" si="0"/>
        <v>10.604275713245592</v>
      </c>
      <c r="AD37">
        <f t="shared" si="1"/>
        <v>1047.7789520282693</v>
      </c>
      <c r="AE37">
        <f>'IDT-1'!F37</f>
        <v>0</v>
      </c>
      <c r="AF37" s="26"/>
      <c r="AG37">
        <f t="shared" si="2"/>
        <v>1047.7789520282693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10.328845548914755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53.07723934782662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504.51691725355056</v>
      </c>
      <c r="P38" s="77">
        <v>37.31</v>
      </c>
      <c r="Q38" s="77">
        <v>26.58</v>
      </c>
      <c r="R38" s="80">
        <v>20.2</v>
      </c>
      <c r="S38" s="80">
        <v>0</v>
      </c>
      <c r="T38" s="78">
        <f>SUMPRODUCT(LTA!F38:AJ38,LTA!F$101:AJ$101,LTA!F$105:AJ$105)</f>
        <v>78.39</v>
      </c>
      <c r="U38" s="78">
        <f>SUMPRODUCT(LTA!F38:AJ38,LTA!F$102:AJ$102,LTA!F$105:AJ$105)</f>
        <v>394.84000000000003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4.47</v>
      </c>
      <c r="AB38" s="117">
        <f>-STOA!P38</f>
        <v>0</v>
      </c>
      <c r="AC38">
        <f t="shared" si="0"/>
        <v>10.580699600520632</v>
      </c>
      <c r="AD38">
        <f t="shared" si="1"/>
        <v>1047.1323025497713</v>
      </c>
      <c r="AE38">
        <f>'IDT-1'!F38</f>
        <v>0</v>
      </c>
      <c r="AF38" s="26"/>
      <c r="AG38">
        <f t="shared" si="2"/>
        <v>1047.1323025497713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9.6726727674345216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53.07723934782662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485.68580889764854</v>
      </c>
      <c r="P39" s="77">
        <v>37.31</v>
      </c>
      <c r="Q39" s="77">
        <v>26.58</v>
      </c>
      <c r="R39" s="80">
        <v>20.2</v>
      </c>
      <c r="S39" s="80">
        <v>0</v>
      </c>
      <c r="T39" s="78">
        <f>SUMPRODUCT(LTA!F39:AJ39,LTA!F$101:AJ$101,LTA!F$105:AJ$105)</f>
        <v>86.79</v>
      </c>
      <c r="U39" s="78">
        <f>SUMPRODUCT(LTA!F39:AJ39,LTA!F$102:AJ$102,LTA!F$105:AJ$105)</f>
        <v>404.14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</v>
      </c>
      <c r="AB39" s="117">
        <f>-STOA!P39</f>
        <v>0</v>
      </c>
      <c r="AC39">
        <f t="shared" si="0"/>
        <v>10.369652721023371</v>
      </c>
      <c r="AD39">
        <f t="shared" si="1"/>
        <v>1067.5560682918863</v>
      </c>
      <c r="AE39">
        <f>'IDT-1'!F39</f>
        <v>0</v>
      </c>
      <c r="AF39" s="26"/>
      <c r="AG39">
        <f t="shared" si="2"/>
        <v>1067.5560682918863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9.6726727674345216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53.07723934782662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501.03189833954121</v>
      </c>
      <c r="P40" s="77">
        <v>37.31</v>
      </c>
      <c r="Q40" s="77">
        <v>26.58</v>
      </c>
      <c r="R40" s="80">
        <v>20.2</v>
      </c>
      <c r="S40" s="80">
        <v>0</v>
      </c>
      <c r="T40" s="78">
        <f>SUMPRODUCT(LTA!F40:AJ40,LTA!F$101:AJ$101,LTA!F$105:AJ$105)</f>
        <v>92.43</v>
      </c>
      <c r="U40" s="78">
        <f>SUMPRODUCT(LTA!F40:AJ40,LTA!F$102:AJ$102,LTA!F$105:AJ$105)</f>
        <v>413.02000000000004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</v>
      </c>
      <c r="AB40" s="117">
        <f>-STOA!P40</f>
        <v>0</v>
      </c>
      <c r="AC40">
        <f t="shared" si="0"/>
        <v>10.650230563156418</v>
      </c>
      <c r="AD40">
        <f t="shared" si="1"/>
        <v>1095.141579891646</v>
      </c>
      <c r="AE40">
        <f>'IDT-1'!F40</f>
        <v>0</v>
      </c>
      <c r="AF40" s="26"/>
      <c r="AG40">
        <f t="shared" si="2"/>
        <v>1095.141579891646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9.6726727674345216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53.07723934782662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534.84518331793379</v>
      </c>
      <c r="P41" s="77">
        <v>37.31</v>
      </c>
      <c r="Q41" s="77">
        <v>26.58</v>
      </c>
      <c r="R41" s="80">
        <v>20.2</v>
      </c>
      <c r="S41" s="80">
        <v>0</v>
      </c>
      <c r="T41" s="78">
        <f>SUMPRODUCT(LTA!F41:AJ41,LTA!F$101:AJ$101,LTA!F$105:AJ$105)</f>
        <v>96.67</v>
      </c>
      <c r="U41" s="78">
        <f>SUMPRODUCT(LTA!F41:AJ41,LTA!F$102:AJ$102,LTA!F$105:AJ$105)</f>
        <v>418.31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</v>
      </c>
      <c r="AB41" s="117">
        <f>-STOA!P41</f>
        <v>0</v>
      </c>
      <c r="AC41">
        <f t="shared" si="0"/>
        <v>11.191457766365788</v>
      </c>
      <c r="AD41">
        <f t="shared" si="1"/>
        <v>1119.9436376668291</v>
      </c>
      <c r="AE41">
        <f>'IDT-1'!F41</f>
        <v>0</v>
      </c>
      <c r="AF41" s="26"/>
      <c r="AG41">
        <f t="shared" si="2"/>
        <v>1119.9436376668291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9.6726727674345216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53.645132903928136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554.05698169801167</v>
      </c>
      <c r="P42" s="77">
        <v>37.31</v>
      </c>
      <c r="Q42" s="77">
        <v>26.58</v>
      </c>
      <c r="R42" s="80">
        <v>20.2</v>
      </c>
      <c r="S42" s="80">
        <v>0</v>
      </c>
      <c r="T42" s="78">
        <f>SUMPRODUCT(LTA!F42:AJ42,LTA!F$101:AJ$101,LTA!F$105:AJ$105)</f>
        <v>101.45</v>
      </c>
      <c r="U42" s="78">
        <f>SUMPRODUCT(LTA!F42:AJ42,LTA!F$102:AJ$102,LTA!F$105:AJ$105)</f>
        <v>421.97999999999996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</v>
      </c>
      <c r="AB42" s="117">
        <f>-STOA!P42</f>
        <v>0</v>
      </c>
      <c r="AC42">
        <f t="shared" si="0"/>
        <v>11.475391565492949</v>
      </c>
      <c r="AD42">
        <f t="shared" si="1"/>
        <v>1143.8893958038814</v>
      </c>
      <c r="AE42">
        <f>'IDT-1'!F42</f>
        <v>0</v>
      </c>
      <c r="AF42" s="26"/>
      <c r="AG42">
        <f t="shared" si="2"/>
        <v>1143.8893958038814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-74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9.6726727674345216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58.712720700681217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559.53006869240642</v>
      </c>
      <c r="P43" s="77">
        <v>37.31</v>
      </c>
      <c r="Q43" s="77">
        <v>26.58</v>
      </c>
      <c r="R43" s="80">
        <v>20.2</v>
      </c>
      <c r="S43" s="80">
        <v>0</v>
      </c>
      <c r="T43" s="78">
        <f>SUMPRODUCT(LTA!F43:AJ43,LTA!F$101:AJ$101,LTA!F$105:AJ$105)</f>
        <v>106.14</v>
      </c>
      <c r="U43" s="78">
        <f>SUMPRODUCT(LTA!F43:AJ43,LTA!F$102:AJ$102,LTA!F$105:AJ$105)</f>
        <v>423.3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4.37</v>
      </c>
      <c r="AB43" s="117">
        <f>-STOA!P43</f>
        <v>0</v>
      </c>
      <c r="AC43">
        <f t="shared" si="0"/>
        <v>11.762207544010172</v>
      </c>
      <c r="AD43">
        <f t="shared" si="1"/>
        <v>1144.0532546165118</v>
      </c>
      <c r="AE43">
        <f>'IDT-1'!F43</f>
        <v>0</v>
      </c>
      <c r="AF43" s="26"/>
      <c r="AG43">
        <f t="shared" si="2"/>
        <v>1144.0532546165118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9.6726727674345216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58.712720700681217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559.52951616408973</v>
      </c>
      <c r="P44" s="77">
        <v>37.31</v>
      </c>
      <c r="Q44" s="77">
        <v>26.58</v>
      </c>
      <c r="R44" s="80">
        <v>20.2</v>
      </c>
      <c r="S44" s="80">
        <v>0</v>
      </c>
      <c r="T44" s="78">
        <f>SUMPRODUCT(LTA!F44:AJ44,LTA!F$101:AJ$101,LTA!F$105:AJ$105)</f>
        <v>109.76</v>
      </c>
      <c r="U44" s="78">
        <f>SUMPRODUCT(LTA!F44:AJ44,LTA!F$102:AJ$102,LTA!F$105:AJ$105)</f>
        <v>421.37999999999994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4.37</v>
      </c>
      <c r="AB44" s="117">
        <f>-STOA!P44</f>
        <v>0</v>
      </c>
      <c r="AC44">
        <f t="shared" si="0"/>
        <v>11.803797064327574</v>
      </c>
      <c r="AD44">
        <f t="shared" si="1"/>
        <v>1142.7111125678778</v>
      </c>
      <c r="AE44">
        <f>'IDT-1'!F44</f>
        <v>0</v>
      </c>
      <c r="AF44" s="26"/>
      <c r="AG44">
        <f t="shared" si="2"/>
        <v>1142.7111125678778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-93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9.3880214917825544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58.712720700681217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549.92369492261048</v>
      </c>
      <c r="P45" s="77">
        <v>37.31</v>
      </c>
      <c r="Q45" s="77">
        <v>26.58</v>
      </c>
      <c r="R45" s="80">
        <v>20.2</v>
      </c>
      <c r="S45" s="80">
        <v>0</v>
      </c>
      <c r="T45" s="78">
        <f>SUMPRODUCT(LTA!F45:AJ45,LTA!F$101:AJ$101,LTA!F$105:AJ$105)</f>
        <v>83.01</v>
      </c>
      <c r="U45" s="78">
        <f>SUMPRODUCT(LTA!F45:AJ45,LTA!F$102:AJ$102,LTA!F$105:AJ$105)</f>
        <v>418.11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4.37</v>
      </c>
      <c r="AB45" s="117">
        <f>-STOA!P45</f>
        <v>0</v>
      </c>
      <c r="AC45">
        <f t="shared" si="0"/>
        <v>10.982044147500467</v>
      </c>
      <c r="AD45">
        <f t="shared" si="1"/>
        <v>1156.6223929675737</v>
      </c>
      <c r="AE45">
        <f>'IDT-1'!F45</f>
        <v>0</v>
      </c>
      <c r="AF45" s="26"/>
      <c r="AG45">
        <f t="shared" si="2"/>
        <v>1156.6223929675737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9.3880214917825544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58.712720700681217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528.03903805089021</v>
      </c>
      <c r="P46" s="77">
        <v>37.31</v>
      </c>
      <c r="Q46" s="77">
        <v>26.58</v>
      </c>
      <c r="R46" s="80">
        <v>20.2</v>
      </c>
      <c r="S46" s="80">
        <v>0</v>
      </c>
      <c r="T46" s="78">
        <f>SUMPRODUCT(LTA!F46:AJ46,LTA!F$101:AJ$101,LTA!F$105:AJ$105)</f>
        <v>84.14</v>
      </c>
      <c r="U46" s="78">
        <f>SUMPRODUCT(LTA!F46:AJ46,LTA!F$102:AJ$102,LTA!F$105:AJ$105)</f>
        <v>414.46999999999997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4.37</v>
      </c>
      <c r="AB46" s="117">
        <f>-STOA!P46</f>
        <v>0</v>
      </c>
      <c r="AC46">
        <f t="shared" si="0"/>
        <v>10.678589891807375</v>
      </c>
      <c r="AD46">
        <f t="shared" si="1"/>
        <v>1142.5311903515465</v>
      </c>
      <c r="AE46">
        <f>'IDT-1'!F46</f>
        <v>0</v>
      </c>
      <c r="AF46" s="26"/>
      <c r="AG46">
        <f t="shared" si="2"/>
        <v>1142.5311903515465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9.3880214917825544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58.712720700681217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507.19547824313065</v>
      </c>
      <c r="P47" s="77">
        <v>37.31</v>
      </c>
      <c r="Q47" s="77">
        <v>26.58</v>
      </c>
      <c r="R47" s="80">
        <v>20.2</v>
      </c>
      <c r="S47" s="80">
        <v>0</v>
      </c>
      <c r="T47" s="78">
        <f>SUMPRODUCT(LTA!F47:AJ47,LTA!F$101:AJ$101,LTA!F$105:AJ$105)</f>
        <v>87.210000000000008</v>
      </c>
      <c r="U47" s="78">
        <f>SUMPRODUCT(LTA!F47:AJ47,LTA!F$102:AJ$102,LTA!F$105:AJ$105)</f>
        <v>410.73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4.37</v>
      </c>
      <c r="AB47" s="117">
        <f>-STOA!P47</f>
        <v>0</v>
      </c>
      <c r="AC47">
        <f t="shared" si="0"/>
        <v>10.391974739833232</v>
      </c>
      <c r="AD47">
        <f t="shared" si="1"/>
        <v>1170.5142456957615</v>
      </c>
      <c r="AE47">
        <f>'IDT-1'!F47</f>
        <v>0</v>
      </c>
      <c r="AF47" s="26"/>
      <c r="AG47">
        <f t="shared" si="2"/>
        <v>1170.5142456957615</v>
      </c>
      <c r="AI47" s="75">
        <f>PXIL!J47</f>
        <v>0</v>
      </c>
      <c r="AJ47" s="75">
        <f>PXIL!P47</f>
        <v>0</v>
      </c>
      <c r="AK47" s="75">
        <f>RTM_IEX!J47</f>
        <v>19.21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9.3880214917825544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58.712720700681217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507.41555900079771</v>
      </c>
      <c r="P48" s="77">
        <v>37.31</v>
      </c>
      <c r="Q48" s="77">
        <v>26.58</v>
      </c>
      <c r="R48" s="80">
        <v>20.2</v>
      </c>
      <c r="S48" s="80">
        <v>0</v>
      </c>
      <c r="T48" s="78">
        <f>SUMPRODUCT(LTA!F48:AJ48,LTA!F$101:AJ$101,LTA!F$105:AJ$105)</f>
        <v>90.24</v>
      </c>
      <c r="U48" s="78">
        <f>SUMPRODUCT(LTA!F48:AJ48,LTA!F$102:AJ$102,LTA!F$105:AJ$105)</f>
        <v>407.93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4.37</v>
      </c>
      <c r="AB48" s="117">
        <f>-STOA!P48</f>
        <v>0</v>
      </c>
      <c r="AC48">
        <f t="shared" si="0"/>
        <v>10.395935450500701</v>
      </c>
      <c r="AD48">
        <f t="shared" si="1"/>
        <v>1170.9603657427608</v>
      </c>
      <c r="AE48">
        <f>'IDT-1'!F48</f>
        <v>0</v>
      </c>
      <c r="AF48" s="26"/>
      <c r="AG48">
        <f t="shared" si="2"/>
        <v>1170.9603657427608</v>
      </c>
      <c r="AI48" s="75">
        <f>PXIL!J48</f>
        <v>0</v>
      </c>
      <c r="AJ48" s="75">
        <f>PXIL!P48</f>
        <v>0</v>
      </c>
      <c r="AK48" s="75">
        <f>RTM_IEX!J48</f>
        <v>19.21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9.3880214917825544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58.712720700681217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504.85719041699372</v>
      </c>
      <c r="P49" s="77">
        <v>37.31</v>
      </c>
      <c r="Q49" s="77">
        <v>26.58</v>
      </c>
      <c r="R49" s="80">
        <v>20.2</v>
      </c>
      <c r="S49" s="80">
        <v>0</v>
      </c>
      <c r="T49" s="78">
        <f>SUMPRODUCT(LTA!F49:AJ49,LTA!F$101:AJ$101,LTA!F$105:AJ$105)</f>
        <v>73.210000000000008</v>
      </c>
      <c r="U49" s="78">
        <f>SUMPRODUCT(LTA!F49:AJ49,LTA!F$102:AJ$102,LTA!F$105:AJ$105)</f>
        <v>404.67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4.37</v>
      </c>
      <c r="AB49" s="117">
        <f>-STOA!P49</f>
        <v>0</v>
      </c>
      <c r="AC49">
        <f t="shared" si="0"/>
        <v>10.237197806963225</v>
      </c>
      <c r="AD49">
        <f t="shared" si="1"/>
        <v>1153.0807348024941</v>
      </c>
      <c r="AE49">
        <f>'IDT-1'!F49</f>
        <v>0</v>
      </c>
      <c r="AF49" s="26"/>
      <c r="AG49">
        <f t="shared" si="2"/>
        <v>1153.0807348024941</v>
      </c>
      <c r="AI49" s="75">
        <f>PXIL!J49</f>
        <v>0</v>
      </c>
      <c r="AJ49" s="75">
        <f>PXIL!P49</f>
        <v>0</v>
      </c>
      <c r="AK49" s="75">
        <f>RTM_IEX!J49</f>
        <v>24.02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9.3880214917825544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58.712720700681217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500.14255139881652</v>
      </c>
      <c r="P50" s="77">
        <v>37.31</v>
      </c>
      <c r="Q50" s="77">
        <v>26.58</v>
      </c>
      <c r="R50" s="80">
        <v>20.2</v>
      </c>
      <c r="S50" s="80">
        <v>0</v>
      </c>
      <c r="T50" s="78">
        <f>SUMPRODUCT(LTA!F50:AJ50,LTA!F$101:AJ$101,LTA!F$105:AJ$105)</f>
        <v>69.400000000000006</v>
      </c>
      <c r="U50" s="78">
        <f>SUMPRODUCT(LTA!F50:AJ50,LTA!F$102:AJ$102,LTA!F$105:AJ$105)</f>
        <v>401.51000000000005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4.37</v>
      </c>
      <c r="AB50" s="117">
        <f>-STOA!P50</f>
        <v>0</v>
      </c>
      <c r="AC50">
        <f t="shared" si="0"/>
        <v>10.134372983603265</v>
      </c>
      <c r="AD50">
        <f t="shared" si="1"/>
        <v>1141.4989206076768</v>
      </c>
      <c r="AE50">
        <f>'IDT-1'!F50</f>
        <v>0</v>
      </c>
      <c r="AF50" s="26"/>
      <c r="AG50">
        <f t="shared" si="2"/>
        <v>1141.4989206076768</v>
      </c>
      <c r="AI50" s="75">
        <f>PXIL!J50</f>
        <v>0</v>
      </c>
      <c r="AJ50" s="75">
        <f>PXIL!P50</f>
        <v>0</v>
      </c>
      <c r="AK50" s="75">
        <f>RTM_IEX!J50</f>
        <v>24.02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9.3880214917825544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541.92600590083271</v>
      </c>
      <c r="P51" s="77">
        <v>37.31</v>
      </c>
      <c r="Q51" s="77">
        <v>26.58</v>
      </c>
      <c r="R51" s="80">
        <v>20.2</v>
      </c>
      <c r="S51" s="80">
        <v>0</v>
      </c>
      <c r="T51" s="78">
        <f>SUMPRODUCT(LTA!F51:AJ51,LTA!F$101:AJ$101,LTA!F$105:AJ$105)</f>
        <v>64.31</v>
      </c>
      <c r="U51" s="78">
        <f>SUMPRODUCT(LTA!F51:AJ51,LTA!F$102:AJ$102,LTA!F$105:AJ$105)</f>
        <v>403.58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4.37</v>
      </c>
      <c r="AB51" s="117">
        <f>-STOA!P51</f>
        <v>0</v>
      </c>
      <c r="AC51">
        <f t="shared" si="0"/>
        <v>10.352896634058551</v>
      </c>
      <c r="AD51">
        <f t="shared" si="1"/>
        <v>1146.023848688282</v>
      </c>
      <c r="AE51">
        <f>'IDT-1'!F51</f>
        <v>0</v>
      </c>
      <c r="AF51" s="26"/>
      <c r="AG51">
        <f t="shared" si="2"/>
        <v>1146.023848688282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9.3880214917825544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580.34978095113843</v>
      </c>
      <c r="P52" s="77">
        <v>37.31</v>
      </c>
      <c r="Q52" s="77">
        <v>26.58</v>
      </c>
      <c r="R52" s="80">
        <v>20.2</v>
      </c>
      <c r="S52" s="80">
        <v>0</v>
      </c>
      <c r="T52" s="78">
        <f>SUMPRODUCT(LTA!F52:AJ52,LTA!F$101:AJ$101,LTA!F$105:AJ$105)</f>
        <v>60.370000000000005</v>
      </c>
      <c r="U52" s="78">
        <f>SUMPRODUCT(LTA!F52:AJ52,LTA!F$102:AJ$102,LTA!F$105:AJ$105)</f>
        <v>409.07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4.37</v>
      </c>
      <c r="AB52" s="117">
        <f>-STOA!P52</f>
        <v>0</v>
      </c>
      <c r="AC52">
        <f t="shared" si="0"/>
        <v>11.148572230611007</v>
      </c>
      <c r="AD52">
        <f t="shared" si="1"/>
        <v>1135.2019481420352</v>
      </c>
      <c r="AE52">
        <f>'IDT-1'!F52</f>
        <v>0</v>
      </c>
      <c r="AF52" s="26"/>
      <c r="AG52">
        <f t="shared" si="2"/>
        <v>1135.2019481420352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9.3880214917825544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558.63729938050278</v>
      </c>
      <c r="P53" s="77">
        <v>37.31</v>
      </c>
      <c r="Q53" s="77">
        <v>26.58</v>
      </c>
      <c r="R53" s="80">
        <v>20.2</v>
      </c>
      <c r="S53" s="80">
        <v>0</v>
      </c>
      <c r="T53" s="78">
        <f>SUMPRODUCT(LTA!F53:AJ53,LTA!F$101:AJ$101,LTA!F$105:AJ$105)</f>
        <v>57.080000000000005</v>
      </c>
      <c r="U53" s="78">
        <f>SUMPRODUCT(LTA!F53:AJ53,LTA!F$102:AJ$102,LTA!F$105:AJ$105)</f>
        <v>412.94000000000005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4.37</v>
      </c>
      <c r="AB53" s="117">
        <f>-STOA!P53</f>
        <v>0</v>
      </c>
      <c r="AC53">
        <f t="shared" si="0"/>
        <v>10.873825117567462</v>
      </c>
      <c r="AD53">
        <f t="shared" si="1"/>
        <v>1124.3442136844433</v>
      </c>
      <c r="AE53">
        <f>'IDT-1'!F53</f>
        <v>0</v>
      </c>
      <c r="AF53" s="26"/>
      <c r="AG53">
        <f t="shared" si="2"/>
        <v>1124.3442136844433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9.3880214917825544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502.32565072665625</v>
      </c>
      <c r="P54" s="77">
        <v>37.31</v>
      </c>
      <c r="Q54" s="77">
        <v>26.58</v>
      </c>
      <c r="R54" s="80">
        <v>20.2</v>
      </c>
      <c r="S54" s="80">
        <v>0</v>
      </c>
      <c r="T54" s="78">
        <f>SUMPRODUCT(LTA!F54:AJ54,LTA!F$101:AJ$101,LTA!F$105:AJ$105)</f>
        <v>57.080000000000005</v>
      </c>
      <c r="U54" s="78">
        <f>SUMPRODUCT(LTA!F54:AJ54,LTA!F$102:AJ$102,LTA!F$105:AJ$105)</f>
        <v>417.22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4.37</v>
      </c>
      <c r="AB54" s="117">
        <f>-STOA!P54</f>
        <v>0</v>
      </c>
      <c r="AC54">
        <f t="shared" si="0"/>
        <v>10.415946609413611</v>
      </c>
      <c r="AD54">
        <f t="shared" si="1"/>
        <v>1072.7704435387507</v>
      </c>
      <c r="AE54">
        <f>'IDT-1'!F54</f>
        <v>0</v>
      </c>
      <c r="AF54" s="26"/>
      <c r="AG54">
        <f t="shared" si="2"/>
        <v>1072.7704435387507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5.7513750000000003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436.13306443616739</v>
      </c>
      <c r="P55" s="77">
        <v>37.31</v>
      </c>
      <c r="Q55" s="77">
        <v>26.576420202020199</v>
      </c>
      <c r="R55" s="80">
        <v>20.2</v>
      </c>
      <c r="S55" s="80">
        <v>0</v>
      </c>
      <c r="T55" s="78">
        <f>SUMPRODUCT(LTA!F55:AJ55,LTA!F$101:AJ$101,LTA!F$105:AJ$105)</f>
        <v>51.24</v>
      </c>
      <c r="U55" s="78">
        <f>SUMPRODUCT(LTA!F55:AJ55,LTA!F$102:AJ$102,LTA!F$105:AJ$105)</f>
        <v>420.29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4.37</v>
      </c>
      <c r="AB55" s="117">
        <f>-STOA!P55</f>
        <v>0</v>
      </c>
      <c r="AC55">
        <f t="shared" si="0"/>
        <v>9.8658231339293536</v>
      </c>
      <c r="AD55">
        <f t="shared" si="1"/>
        <v>990.7177544339836</v>
      </c>
      <c r="AE55">
        <f>'IDT-1'!F55</f>
        <v>0</v>
      </c>
      <c r="AF55" s="26"/>
      <c r="AG55">
        <f t="shared" si="2"/>
        <v>990.7177544339836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9.3880214917825544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435.18792095761177</v>
      </c>
      <c r="P56" s="77">
        <v>37.31</v>
      </c>
      <c r="Q56" s="77">
        <v>26.576420202020199</v>
      </c>
      <c r="R56" s="80">
        <v>20.2</v>
      </c>
      <c r="S56" s="80">
        <v>0</v>
      </c>
      <c r="T56" s="78">
        <f>SUMPRODUCT(LTA!F56:AJ56,LTA!F$101:AJ$101,LTA!F$105:AJ$105)</f>
        <v>45.180000000000007</v>
      </c>
      <c r="U56" s="78">
        <f>SUMPRODUCT(LTA!F56:AJ56,LTA!F$102:AJ$102,LTA!F$105:AJ$105)</f>
        <v>421.92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4.37</v>
      </c>
      <c r="AB56" s="117">
        <f>-STOA!P56</f>
        <v>0</v>
      </c>
      <c r="AC56">
        <f t="shared" si="0"/>
        <v>10.161258823722589</v>
      </c>
      <c r="AD56">
        <f t="shared" si="1"/>
        <v>953.68382175741749</v>
      </c>
      <c r="AE56">
        <f>'IDT-1'!F56</f>
        <v>0</v>
      </c>
      <c r="AF56" s="26"/>
      <c r="AG56">
        <f t="shared" si="2"/>
        <v>953.68382175741749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9.3880214917825544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433.88631029536458</v>
      </c>
      <c r="P57" s="77">
        <v>37.31</v>
      </c>
      <c r="Q57" s="77">
        <v>26.576420202020199</v>
      </c>
      <c r="R57" s="80">
        <v>20.2</v>
      </c>
      <c r="S57" s="80">
        <v>0</v>
      </c>
      <c r="T57" s="78">
        <f>SUMPRODUCT(LTA!F57:AJ57,LTA!F$101:AJ$101,LTA!F$105:AJ$105)</f>
        <v>45.76</v>
      </c>
      <c r="U57" s="78">
        <f>SUMPRODUCT(LTA!F57:AJ57,LTA!F$102:AJ$102,LTA!F$105:AJ$105)</f>
        <v>421.72000000000008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4.37</v>
      </c>
      <c r="AB57" s="117">
        <f>-STOA!P57</f>
        <v>0</v>
      </c>
      <c r="AC57">
        <f t="shared" si="0"/>
        <v>9.975586099450906</v>
      </c>
      <c r="AD57">
        <f t="shared" si="1"/>
        <v>972.94788381944193</v>
      </c>
      <c r="AE57">
        <f>'IDT-1'!F57</f>
        <v>0</v>
      </c>
      <c r="AF57" s="26"/>
      <c r="AG57">
        <f t="shared" si="2"/>
        <v>972.94788381944193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9.3880214917825544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465.92342159482791</v>
      </c>
      <c r="P58" s="77">
        <v>37.31</v>
      </c>
      <c r="Q58" s="77">
        <v>26.576420202020199</v>
      </c>
      <c r="R58" s="80">
        <v>20.2</v>
      </c>
      <c r="S58" s="80">
        <v>0</v>
      </c>
      <c r="T58" s="78">
        <f>SUMPRODUCT(LTA!F58:AJ58,LTA!F$101:AJ$101,LTA!F$105:AJ$105)</f>
        <v>46.32</v>
      </c>
      <c r="U58" s="78">
        <f>SUMPRODUCT(LTA!F58:AJ58,LTA!F$102:AJ$102,LTA!F$105:AJ$105)</f>
        <v>423.06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4.37</v>
      </c>
      <c r="AB58" s="117">
        <f>-STOA!P58</f>
        <v>0</v>
      </c>
      <c r="AC58">
        <f t="shared" si="0"/>
        <v>10.185451403664231</v>
      </c>
      <c r="AD58">
        <f t="shared" si="1"/>
        <v>1016.6751298146919</v>
      </c>
      <c r="AE58">
        <f>'IDT-1'!F58</f>
        <v>0</v>
      </c>
      <c r="AF58" s="26"/>
      <c r="AG58">
        <f t="shared" si="2"/>
        <v>1016.6751298146919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9.3880214917825544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498.51360755589656</v>
      </c>
      <c r="P59" s="77">
        <v>37.31</v>
      </c>
      <c r="Q59" s="77">
        <v>26.576420202020199</v>
      </c>
      <c r="R59" s="80">
        <v>20.2</v>
      </c>
      <c r="S59" s="80">
        <v>0</v>
      </c>
      <c r="T59" s="78">
        <f>SUMPRODUCT(LTA!F59:AJ59,LTA!F$101:AJ$101,LTA!F$105:AJ$105)</f>
        <v>46.86</v>
      </c>
      <c r="U59" s="78">
        <f>SUMPRODUCT(LTA!F59:AJ59,LTA!F$102:AJ$102,LTA!F$105:AJ$105)</f>
        <v>428.62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4.37</v>
      </c>
      <c r="AB59" s="117">
        <f>-STOA!P59</f>
        <v>0</v>
      </c>
      <c r="AC59">
        <f t="shared" si="0"/>
        <v>10.037628026400892</v>
      </c>
      <c r="AD59">
        <f t="shared" si="1"/>
        <v>1110.513139153024</v>
      </c>
      <c r="AE59">
        <f>'IDT-1'!F59</f>
        <v>0</v>
      </c>
      <c r="AF59" s="26"/>
      <c r="AG59">
        <f t="shared" si="2"/>
        <v>1110.513139153024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9.3880214917825544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521.397427804431</v>
      </c>
      <c r="P60" s="77">
        <v>37.31</v>
      </c>
      <c r="Q60" s="77">
        <v>26.576420202020199</v>
      </c>
      <c r="R60" s="80">
        <v>20.2</v>
      </c>
      <c r="S60" s="80">
        <v>0</v>
      </c>
      <c r="T60" s="78">
        <f>SUMPRODUCT(LTA!F60:AJ60,LTA!F$101:AJ$101,LTA!F$105:AJ$105)</f>
        <v>47.37</v>
      </c>
      <c r="U60" s="78">
        <f>SUMPRODUCT(LTA!F60:AJ60,LTA!F$102:AJ$102,LTA!F$105:AJ$105)</f>
        <v>423.48000000000008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4.37</v>
      </c>
      <c r="AB60" s="117">
        <f>-STOA!P60</f>
        <v>0</v>
      </c>
      <c r="AC60">
        <f t="shared" si="0"/>
        <v>10.198261644587996</v>
      </c>
      <c r="AD60">
        <f t="shared" si="1"/>
        <v>1128.6063257833714</v>
      </c>
      <c r="AE60">
        <f>'IDT-1'!F60</f>
        <v>0</v>
      </c>
      <c r="AF60" s="26"/>
      <c r="AG60">
        <f t="shared" si="2"/>
        <v>1128.6063257833714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9.3880214917825544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540.60935388435712</v>
      </c>
      <c r="P61" s="77">
        <v>37.31</v>
      </c>
      <c r="Q61" s="77">
        <v>26.576420202020199</v>
      </c>
      <c r="R61" s="80">
        <v>20.2</v>
      </c>
      <c r="S61" s="80">
        <v>0</v>
      </c>
      <c r="T61" s="78">
        <f>SUMPRODUCT(LTA!F61:AJ61,LTA!F$101:AJ$101,LTA!F$105:AJ$105)</f>
        <v>21.19</v>
      </c>
      <c r="U61" s="78">
        <f>SUMPRODUCT(LTA!F61:AJ61,LTA!F$102:AJ$102,LTA!F$105:AJ$105)</f>
        <v>414.72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4.37</v>
      </c>
      <c r="AB61" s="117">
        <f>-STOA!P61</f>
        <v>0</v>
      </c>
      <c r="AC61">
        <f t="shared" si="0"/>
        <v>9.9710733188693919</v>
      </c>
      <c r="AD61">
        <f t="shared" si="1"/>
        <v>1123.105440189016</v>
      </c>
      <c r="AE61">
        <f>'IDT-1'!F61</f>
        <v>0</v>
      </c>
      <c r="AF61" s="26"/>
      <c r="AG61">
        <f t="shared" si="2"/>
        <v>1123.105440189016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9.3880214917825544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555.11322967233639</v>
      </c>
      <c r="P62" s="77">
        <v>37.31</v>
      </c>
      <c r="Q62" s="77">
        <v>26.576420202020199</v>
      </c>
      <c r="R62" s="80">
        <v>20.2</v>
      </c>
      <c r="S62" s="80">
        <v>0</v>
      </c>
      <c r="T62" s="78">
        <f>SUMPRODUCT(LTA!F62:AJ62,LTA!F$101:AJ$101,LTA!F$105:AJ$105)</f>
        <v>18.990000000000002</v>
      </c>
      <c r="U62" s="78">
        <f>SUMPRODUCT(LTA!F62:AJ62,LTA!F$102:AJ$102,LTA!F$105:AJ$105)</f>
        <v>404.30000000000007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4.37</v>
      </c>
      <c r="AB62" s="117">
        <f>-STOA!P62</f>
        <v>0</v>
      </c>
      <c r="AC62">
        <f t="shared" si="0"/>
        <v>10.165213976247516</v>
      </c>
      <c r="AD62">
        <f t="shared" si="1"/>
        <v>1104.7951753196173</v>
      </c>
      <c r="AE62">
        <f>'IDT-1'!F62</f>
        <v>0</v>
      </c>
      <c r="AF62" s="26"/>
      <c r="AG62">
        <f t="shared" si="2"/>
        <v>1104.7951753196173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9.3880214917825544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559.2341998766824</v>
      </c>
      <c r="P63" s="77">
        <v>37.31</v>
      </c>
      <c r="Q63" s="77">
        <v>26.576420202020199</v>
      </c>
      <c r="R63" s="80">
        <v>20.2</v>
      </c>
      <c r="S63" s="80">
        <v>0</v>
      </c>
      <c r="T63" s="78">
        <f>SUMPRODUCT(LTA!F63:AJ63,LTA!F$101:AJ$101,LTA!F$105:AJ$105)</f>
        <v>18.759999999999998</v>
      </c>
      <c r="U63" s="78">
        <f>SUMPRODUCT(LTA!F63:AJ63,LTA!F$102:AJ$102,LTA!F$105:AJ$105)</f>
        <v>390.04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</v>
      </c>
      <c r="AB63" s="117">
        <f>-STOA!P63</f>
        <v>0</v>
      </c>
      <c r="AC63">
        <f t="shared" si="0"/>
        <v>9.8972839636018541</v>
      </c>
      <c r="AD63">
        <f t="shared" si="1"/>
        <v>1114.7940755366087</v>
      </c>
      <c r="AE63">
        <f>'IDT-1'!F63</f>
        <v>0</v>
      </c>
      <c r="AF63" s="26"/>
      <c r="AG63">
        <f t="shared" si="2"/>
        <v>1114.7940755366087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9.3880214917825544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568.83995312882257</v>
      </c>
      <c r="P64" s="77">
        <v>37.31</v>
      </c>
      <c r="Q64" s="77">
        <v>26.58</v>
      </c>
      <c r="R64" s="80">
        <v>20.2</v>
      </c>
      <c r="S64" s="80">
        <v>0</v>
      </c>
      <c r="T64" s="78">
        <f>SUMPRODUCT(LTA!F64:AJ64,LTA!F$101:AJ$101,LTA!F$105:AJ$105)</f>
        <v>16.53</v>
      </c>
      <c r="U64" s="78">
        <f>SUMPRODUCT(LTA!F64:AJ64,LTA!F$102:AJ$102,LTA!F$105:AJ$105)</f>
        <v>379.74000000000007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</v>
      </c>
      <c r="AB64" s="117">
        <f>-STOA!P64</f>
        <v>0</v>
      </c>
      <c r="AC64">
        <f t="shared" si="0"/>
        <v>9.8715820944429105</v>
      </c>
      <c r="AD64">
        <f t="shared" si="1"/>
        <v>1111.8991104558879</v>
      </c>
      <c r="AE64">
        <f>'IDT-1'!F64</f>
        <v>0</v>
      </c>
      <c r="AF64" s="26"/>
      <c r="AG64">
        <f t="shared" si="2"/>
        <v>1111.8991104558879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580.4179083288758</v>
      </c>
      <c r="P65" s="77">
        <v>37.31</v>
      </c>
      <c r="Q65" s="77">
        <v>26.58</v>
      </c>
      <c r="R65" s="80">
        <v>20.2</v>
      </c>
      <c r="S65" s="80">
        <v>0</v>
      </c>
      <c r="T65" s="78">
        <f>SUMPRODUCT(LTA!F65:AJ65,LTA!F$101:AJ$101,LTA!F$105:AJ$105)</f>
        <v>15.620000000000001</v>
      </c>
      <c r="U65" s="78">
        <f>SUMPRODUCT(LTA!F65:AJ65,LTA!F$102:AJ$102,LTA!F$105:AJ$105)</f>
        <v>373.84000000000003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</v>
      </c>
      <c r="AB65" s="117">
        <f>-STOA!P65</f>
        <v>0</v>
      </c>
      <c r="AC65">
        <f t="shared" si="0"/>
        <v>9.9579307378143582</v>
      </c>
      <c r="AD65">
        <f t="shared" si="1"/>
        <v>1111.5807170125697</v>
      </c>
      <c r="AE65">
        <f>'IDT-1'!F65</f>
        <v>0</v>
      </c>
      <c r="AF65" s="26"/>
      <c r="AG65">
        <f t="shared" si="2"/>
        <v>1111.5807170125697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594.82686638687574</v>
      </c>
      <c r="P66" s="77">
        <v>37.31</v>
      </c>
      <c r="Q66" s="77">
        <v>26.58</v>
      </c>
      <c r="R66" s="80">
        <v>20.2</v>
      </c>
      <c r="S66" s="80">
        <v>0</v>
      </c>
      <c r="T66" s="78">
        <f>SUMPRODUCT(LTA!F66:AJ66,LTA!F$101:AJ$101,LTA!F$105:AJ$105)</f>
        <v>16.649999999999999</v>
      </c>
      <c r="U66" s="78">
        <f>SUMPRODUCT(LTA!F66:AJ66,LTA!F$102:AJ$102,LTA!F$105:AJ$105)</f>
        <v>368.55000000000007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</v>
      </c>
      <c r="AB66" s="117">
        <f>-STOA!P66</f>
        <v>0</v>
      </c>
      <c r="AC66">
        <f t="shared" si="0"/>
        <v>10.136022843946707</v>
      </c>
      <c r="AD66">
        <f t="shared" si="1"/>
        <v>1111.5515829644371</v>
      </c>
      <c r="AE66">
        <f>'IDT-1'!F66</f>
        <v>0</v>
      </c>
      <c r="AF66" s="26"/>
      <c r="AG66">
        <f t="shared" si="2"/>
        <v>1111.5515829644371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604.43109424701936</v>
      </c>
      <c r="P67" s="77">
        <v>37.31</v>
      </c>
      <c r="Q67" s="77">
        <v>26.58</v>
      </c>
      <c r="R67" s="80">
        <v>20.2</v>
      </c>
      <c r="S67" s="80">
        <v>0</v>
      </c>
      <c r="T67" s="78">
        <f>SUMPRODUCT(LTA!F67:AJ67,LTA!F$101:AJ$101,LTA!F$105:AJ$105)</f>
        <v>17.63</v>
      </c>
      <c r="U67" s="78">
        <f>SUMPRODUCT(LTA!F67:AJ67,LTA!F$102:AJ$102,LTA!F$105:AJ$105)</f>
        <v>364.75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4.47</v>
      </c>
      <c r="AB67" s="117">
        <f>-STOA!P67</f>
        <v>0</v>
      </c>
      <c r="AC67">
        <f t="shared" si="0"/>
        <v>10.151333411504996</v>
      </c>
      <c r="AD67">
        <f t="shared" si="1"/>
        <v>1123.3205002570226</v>
      </c>
      <c r="AE67">
        <f>'IDT-1'!F67</f>
        <v>0</v>
      </c>
      <c r="AF67" s="26"/>
      <c r="AG67">
        <f t="shared" si="2"/>
        <v>1123.3205002570226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610.59207372298613</v>
      </c>
      <c r="P68" s="77">
        <v>37.31</v>
      </c>
      <c r="Q68" s="77">
        <v>26.58</v>
      </c>
      <c r="R68" s="80">
        <v>20.2</v>
      </c>
      <c r="S68" s="80">
        <v>0</v>
      </c>
      <c r="T68" s="78">
        <f>SUMPRODUCT(LTA!F68:AJ68,LTA!F$101:AJ$101,LTA!F$105:AJ$105)</f>
        <v>39.910000000000004</v>
      </c>
      <c r="U68" s="78">
        <f>SUMPRODUCT(LTA!F68:AJ68,LTA!F$102:AJ$102,LTA!F$105:AJ$105)</f>
        <v>362.46000000000004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10.470243306115457</v>
      </c>
      <c r="AD68">
        <f t="shared" ref="AD68:AD98" si="4">SUM(B68:AB68,AI68:AR68)-AC68</f>
        <v>1139.1525698383789</v>
      </c>
      <c r="AE68">
        <f>'IDT-1'!F68</f>
        <v>0</v>
      </c>
      <c r="AF68" s="26"/>
      <c r="AG68">
        <f t="shared" ref="AG68:AG98" si="5">SUM(AD68:AF68)</f>
        <v>1139.1525698383789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631.79200692143206</v>
      </c>
      <c r="P69" s="77">
        <v>37.31</v>
      </c>
      <c r="Q69" s="77">
        <v>26.58</v>
      </c>
      <c r="R69" s="80">
        <v>20.2</v>
      </c>
      <c r="S69" s="80">
        <v>0</v>
      </c>
      <c r="T69" s="78">
        <f>SUMPRODUCT(LTA!F69:AJ69,LTA!F$101:AJ$101,LTA!F$105:AJ$105)</f>
        <v>35.550000000000004</v>
      </c>
      <c r="U69" s="78">
        <f>SUMPRODUCT(LTA!F69:AJ69,LTA!F$102:AJ$102,LTA!F$105:AJ$105)</f>
        <v>358.57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4.47</v>
      </c>
      <c r="AB69" s="117">
        <f>-STOA!P69</f>
        <v>0</v>
      </c>
      <c r="AC69">
        <f t="shared" si="3"/>
        <v>10.761765268705688</v>
      </c>
      <c r="AD69">
        <f t="shared" si="4"/>
        <v>1131.8109810742346</v>
      </c>
      <c r="AE69">
        <f>'IDT-1'!F69</f>
        <v>0</v>
      </c>
      <c r="AF69" s="26"/>
      <c r="AG69">
        <f t="shared" si="5"/>
        <v>1131.8109810742346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635.93960507700319</v>
      </c>
      <c r="P70" s="77">
        <v>37.31</v>
      </c>
      <c r="Q70" s="77">
        <v>26.58</v>
      </c>
      <c r="R70" s="80">
        <v>20.2</v>
      </c>
      <c r="S70" s="80">
        <v>0</v>
      </c>
      <c r="T70" s="78">
        <f>SUMPRODUCT(LTA!F70:AJ70,LTA!F$101:AJ$101,LTA!F$105:AJ$105)</f>
        <v>30.48</v>
      </c>
      <c r="U70" s="78">
        <f>SUMPRODUCT(LTA!F70:AJ70,LTA!F$102:AJ$102,LTA!F$105:AJ$105)</f>
        <v>358.2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4.47</v>
      </c>
      <c r="AB70" s="117">
        <f>-STOA!P70</f>
        <v>0</v>
      </c>
      <c r="AC70">
        <f t="shared" si="3"/>
        <v>10.69066557708215</v>
      </c>
      <c r="AD70">
        <f t="shared" si="4"/>
        <v>1133.8469609917036</v>
      </c>
      <c r="AE70">
        <f>'IDT-1'!F70</f>
        <v>0</v>
      </c>
      <c r="AF70" s="26"/>
      <c r="AG70">
        <f t="shared" si="5"/>
        <v>1133.8469609917036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9.3880214917825544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635.14332535249775</v>
      </c>
      <c r="P71" s="77">
        <v>37.31</v>
      </c>
      <c r="Q71" s="77">
        <v>26.58</v>
      </c>
      <c r="R71" s="80">
        <v>20.2</v>
      </c>
      <c r="S71" s="80">
        <v>0</v>
      </c>
      <c r="T71" s="78">
        <f>SUMPRODUCT(LTA!F71:AJ71,LTA!F$101:AJ$101,LTA!F$105:AJ$105)</f>
        <v>25.99</v>
      </c>
      <c r="U71" s="78">
        <f>SUMPRODUCT(LTA!F71:AJ71,LTA!F$102:AJ$102,LTA!F$105:AJ$105)</f>
        <v>357.15000000000003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4.5599999999999996</v>
      </c>
      <c r="AB71" s="117">
        <f>-STOA!P71</f>
        <v>0</v>
      </c>
      <c r="AC71">
        <f t="shared" si="3"/>
        <v>10.324963852229667</v>
      </c>
      <c r="AD71">
        <f t="shared" si="4"/>
        <v>1162.9663829920505</v>
      </c>
      <c r="AE71">
        <f>'IDT-1'!F71</f>
        <v>0</v>
      </c>
      <c r="AF71" s="26"/>
      <c r="AG71">
        <f t="shared" si="5"/>
        <v>1162.9663829920505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9.3880214917825544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645.15215947799788</v>
      </c>
      <c r="P72" s="77">
        <v>37.31</v>
      </c>
      <c r="Q72" s="77">
        <v>26.58</v>
      </c>
      <c r="R72" s="80">
        <v>10.199999999999999</v>
      </c>
      <c r="S72" s="80">
        <v>0</v>
      </c>
      <c r="T72" s="78">
        <f>SUMPRODUCT(LTA!F72:AJ72,LTA!F$101:AJ$101,LTA!F$105:AJ$105)</f>
        <v>24.16</v>
      </c>
      <c r="U72" s="78">
        <f>SUMPRODUCT(LTA!F72:AJ72,LTA!F$102:AJ$102,LTA!F$105:AJ$105)</f>
        <v>355.28000000000003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4.5599999999999996</v>
      </c>
      <c r="AB72" s="117">
        <f>-STOA!P72</f>
        <v>0</v>
      </c>
      <c r="AC72">
        <f t="shared" si="3"/>
        <v>10.292481592534068</v>
      </c>
      <c r="AD72">
        <f t="shared" si="4"/>
        <v>1159.3076993772463</v>
      </c>
      <c r="AE72">
        <f>'IDT-1'!F72</f>
        <v>0</v>
      </c>
      <c r="AF72" s="26"/>
      <c r="AG72">
        <f t="shared" si="5"/>
        <v>1159.3076993772463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9.3880214917825544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666.21851034283929</v>
      </c>
      <c r="P73" s="77">
        <v>37.31</v>
      </c>
      <c r="Q73" s="77">
        <v>26.58</v>
      </c>
      <c r="R73" s="80">
        <v>7</v>
      </c>
      <c r="S73" s="80">
        <v>0</v>
      </c>
      <c r="T73" s="78">
        <f>SUMPRODUCT(LTA!F73:AJ73,LTA!F$101:AJ$101,LTA!F$105:AJ$105)</f>
        <v>22.45</v>
      </c>
      <c r="U73" s="78">
        <f>SUMPRODUCT(LTA!F73:AJ73,LTA!F$102:AJ$102,LTA!F$105:AJ$105)</f>
        <v>350.23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4.5599999999999996</v>
      </c>
      <c r="AB73" s="117">
        <f>-STOA!P73</f>
        <v>0</v>
      </c>
      <c r="AC73">
        <f t="shared" si="3"/>
        <v>10.612170668199555</v>
      </c>
      <c r="AD73">
        <f t="shared" si="4"/>
        <v>1145.0943611664222</v>
      </c>
      <c r="AE73">
        <f>'IDT-1'!F73</f>
        <v>0</v>
      </c>
      <c r="AF73" s="26"/>
      <c r="AG73">
        <f t="shared" si="5"/>
        <v>1145.0943611664222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9.9564272211720208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673.33194066292344</v>
      </c>
      <c r="P74" s="77">
        <v>37.31</v>
      </c>
      <c r="Q74" s="77">
        <v>26.58</v>
      </c>
      <c r="R74" s="80">
        <v>3.8</v>
      </c>
      <c r="S74" s="80">
        <v>0</v>
      </c>
      <c r="T74" s="78">
        <f>SUMPRODUCT(LTA!F74:AJ74,LTA!F$101:AJ$101,LTA!F$105:AJ$105)</f>
        <v>14.91</v>
      </c>
      <c r="U74" s="78">
        <f>SUMPRODUCT(LTA!F74:AJ74,LTA!F$102:AJ$102,LTA!F$105:AJ$105)</f>
        <v>350.16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4.5599999999999996</v>
      </c>
      <c r="AB74" s="117">
        <f>-STOA!P74</f>
        <v>0</v>
      </c>
      <c r="AC74">
        <f t="shared" si="3"/>
        <v>10.540252187823947</v>
      </c>
      <c r="AD74">
        <f t="shared" si="4"/>
        <v>1147.0381156962717</v>
      </c>
      <c r="AE74">
        <f>'IDT-1'!F74</f>
        <v>0</v>
      </c>
      <c r="AF74" s="26"/>
      <c r="AG74">
        <f t="shared" si="5"/>
        <v>1147.0381156962717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10.046124763705103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679.92326893552627</v>
      </c>
      <c r="P75" s="77">
        <v>37.31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7.52</v>
      </c>
      <c r="U75" s="78">
        <f>SUMPRODUCT(LTA!F75:AJ75,LTA!F$102:AJ$102,LTA!F$105:AJ$105)</f>
        <v>353.2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4.6499999999999995</v>
      </c>
      <c r="AB75" s="117">
        <f>-STOA!P75</f>
        <v>0</v>
      </c>
      <c r="AC75">
        <f t="shared" si="3"/>
        <v>11.527073967216674</v>
      </c>
      <c r="AD75">
        <f t="shared" si="4"/>
        <v>1057.3023197320147</v>
      </c>
      <c r="AE75">
        <f>'IDT-1'!F75</f>
        <v>-13.845000000000001</v>
      </c>
      <c r="AF75" s="26"/>
      <c r="AG75">
        <f t="shared" si="5"/>
        <v>1043.4573197320146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10.046124763705103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708.64949643627858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3.64</v>
      </c>
      <c r="U76" s="78">
        <f>SUMPRODUCT(LTA!F76:AJ76,LTA!F$102:AJ$102,LTA!F$105:AJ$105)</f>
        <v>353.65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4.6499999999999995</v>
      </c>
      <c r="AB76" s="117">
        <f>-STOA!P76</f>
        <v>0</v>
      </c>
      <c r="AC76">
        <f t="shared" si="3"/>
        <v>11.749680769223298</v>
      </c>
      <c r="AD76">
        <f t="shared" si="4"/>
        <v>1082.3759404307607</v>
      </c>
      <c r="AE76">
        <f>'IDT-1'!F76</f>
        <v>-20.181999999999999</v>
      </c>
      <c r="AF76" s="26"/>
      <c r="AG76">
        <f t="shared" si="5"/>
        <v>1062.1939404307607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10.046124763705103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56.97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712.77952620107646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330.03000000000003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-19</v>
      </c>
      <c r="AA77" s="117">
        <f>STOA!J77</f>
        <v>4.6499999999999995</v>
      </c>
      <c r="AB77" s="117">
        <f>-STOA!P77</f>
        <v>0</v>
      </c>
      <c r="AC77">
        <f t="shared" si="3"/>
        <v>11.260520353187415</v>
      </c>
      <c r="AD77">
        <f t="shared" si="4"/>
        <v>1069.4651306115943</v>
      </c>
      <c r="AE77">
        <f>'IDT-1'!F77</f>
        <v>-14.416</v>
      </c>
      <c r="AF77" s="26"/>
      <c r="AG77">
        <f t="shared" si="5"/>
        <v>1055.0491306115944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10.046124763705103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56.97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712.78426512009321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0.1</v>
      </c>
      <c r="U78" s="78">
        <f>SUMPRODUCT(LTA!F78:AJ78,LTA!F$102:AJ$102,LTA!F$105:AJ$105)</f>
        <v>329.70000000000005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-41</v>
      </c>
      <c r="AA78" s="117">
        <f>STOA!J78</f>
        <v>4.6499999999999995</v>
      </c>
      <c r="AB78" s="117">
        <f>-STOA!P78</f>
        <v>0</v>
      </c>
      <c r="AC78">
        <f t="shared" si="3"/>
        <v>11.264326310719152</v>
      </c>
      <c r="AD78">
        <f t="shared" si="4"/>
        <v>1065.8760635730794</v>
      </c>
      <c r="AE78">
        <f>'IDT-1'!F78</f>
        <v>-5.766</v>
      </c>
      <c r="AF78" s="26"/>
      <c r="AG78">
        <f t="shared" si="5"/>
        <v>1060.1100635730793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10.610678391959798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56.97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715.18232855657243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329.28000000000003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-40</v>
      </c>
      <c r="AA79" s="117">
        <f>STOA!J79</f>
        <v>4.68</v>
      </c>
      <c r="AB79" s="117">
        <f>-STOA!P79</f>
        <v>0</v>
      </c>
      <c r="AC79">
        <f t="shared" si="3"/>
        <v>11.809894864698336</v>
      </c>
      <c r="AD79">
        <f t="shared" si="4"/>
        <v>1008.803112083834</v>
      </c>
      <c r="AE79">
        <f>'IDT-1'!F79</f>
        <v>-5.766</v>
      </c>
      <c r="AF79" s="26"/>
      <c r="AG79">
        <f t="shared" si="5"/>
        <v>1003.037112083834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10.610678391959798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56.97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710.81917071307248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335.51000000000005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-46</v>
      </c>
      <c r="AA80" s="117">
        <f>STOA!J80</f>
        <v>4.68</v>
      </c>
      <c r="AB80" s="117">
        <f>-STOA!P80</f>
        <v>0</v>
      </c>
      <c r="AC80">
        <f t="shared" si="3"/>
        <v>11.879591840808709</v>
      </c>
      <c r="AD80">
        <f t="shared" si="4"/>
        <v>1004.6002572642236</v>
      </c>
      <c r="AE80">
        <f>'IDT-1'!F80</f>
        <v>-5.766</v>
      </c>
      <c r="AF80" s="26"/>
      <c r="AG80">
        <f t="shared" si="5"/>
        <v>998.83425726422365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10.610678391959798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56.97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632.17765893135743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335.29000000000008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</v>
      </c>
      <c r="AA81" s="117">
        <f>STOA!J81</f>
        <v>4.68</v>
      </c>
      <c r="AB81" s="117">
        <f>-STOA!P81</f>
        <v>0</v>
      </c>
      <c r="AC81">
        <f t="shared" si="3"/>
        <v>10.430969697743013</v>
      </c>
      <c r="AD81">
        <f t="shared" si="4"/>
        <v>1012.1873676255743</v>
      </c>
      <c r="AE81">
        <f>'IDT-1'!F81</f>
        <v>-8.65</v>
      </c>
      <c r="AF81" s="26"/>
      <c r="AG81">
        <f t="shared" si="5"/>
        <v>1003.5373676255743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10.610678391959798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56.97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576.35991198608508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335.34000000000003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-40</v>
      </c>
      <c r="AA82" s="117">
        <f>STOA!J82</f>
        <v>4.68</v>
      </c>
      <c r="AB82" s="117">
        <f>-STOA!P82</f>
        <v>0</v>
      </c>
      <c r="AC82">
        <f t="shared" si="3"/>
        <v>9.7093822090475381</v>
      </c>
      <c r="AD82">
        <f t="shared" si="4"/>
        <v>983.1412081689972</v>
      </c>
      <c r="AE82">
        <f>'IDT-1'!F82</f>
        <v>-8.65</v>
      </c>
      <c r="AF82" s="26"/>
      <c r="AG82">
        <f t="shared" si="5"/>
        <v>974.49120816899722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10.610678391959798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56.97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560.22881697280991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335.19000000000005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-51</v>
      </c>
      <c r="AA83" s="117">
        <f>STOA!J83</f>
        <v>4.7700000000000005</v>
      </c>
      <c r="AB83" s="117">
        <f>-STOA!P83</f>
        <v>0</v>
      </c>
      <c r="AC83">
        <f t="shared" si="3"/>
        <v>9.5313880628419341</v>
      </c>
      <c r="AD83">
        <f t="shared" si="4"/>
        <v>971.12810730192757</v>
      </c>
      <c r="AE83">
        <f>'IDT-1'!F83</f>
        <v>-11.532999999999999</v>
      </c>
      <c r="AF83" s="26"/>
      <c r="AG83">
        <f t="shared" si="5"/>
        <v>959.59510730192756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10.610678391959798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56.97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556.25152776321295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335.18000000000006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-95</v>
      </c>
      <c r="AA84" s="117">
        <f>STOA!J84</f>
        <v>4.7700000000000005</v>
      </c>
      <c r="AB84" s="117">
        <f>-STOA!P84</f>
        <v>0</v>
      </c>
      <c r="AC84">
        <f t="shared" si="3"/>
        <v>9.8869375287740784</v>
      </c>
      <c r="AD84">
        <f t="shared" si="4"/>
        <v>922.78526862639876</v>
      </c>
      <c r="AE84">
        <f>'IDT-1'!F84</f>
        <v>-11.532999999999999</v>
      </c>
      <c r="AF84" s="26"/>
      <c r="AG84">
        <f t="shared" si="5"/>
        <v>911.25226862639875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10.610678391959798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56.97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560.37858183984542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334.82000000000005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-120</v>
      </c>
      <c r="AA85" s="117">
        <f>STOA!J85</f>
        <v>4.7700000000000005</v>
      </c>
      <c r="AB85" s="117">
        <f>-STOA!P85</f>
        <v>0</v>
      </c>
      <c r="AC85">
        <f t="shared" si="3"/>
        <v>10.142040792703327</v>
      </c>
      <c r="AD85">
        <f t="shared" si="4"/>
        <v>901.29721943910192</v>
      </c>
      <c r="AE85">
        <f>'IDT-1'!F85</f>
        <v>-11.532999999999999</v>
      </c>
      <c r="AF85" s="26"/>
      <c r="AG85">
        <f t="shared" si="5"/>
        <v>889.76421943910191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10.610678391959798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56.97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554.72693821122084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334.43000000000006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-142</v>
      </c>
      <c r="AA86" s="117">
        <f>STOA!J86</f>
        <v>4.7700000000000005</v>
      </c>
      <c r="AB86" s="117">
        <f>-STOA!P86</f>
        <v>0</v>
      </c>
      <c r="AC86">
        <f t="shared" si="3"/>
        <v>10.284193134259727</v>
      </c>
      <c r="AD86">
        <f t="shared" si="4"/>
        <v>873.11342346892093</v>
      </c>
      <c r="AE86">
        <f>'IDT-1'!F86</f>
        <v>-17.298999999999999</v>
      </c>
      <c r="AF86" s="26"/>
      <c r="AG86">
        <f t="shared" si="5"/>
        <v>855.81442346892095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10.610678391959798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552.57556187585283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333.94000000000005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-172</v>
      </c>
      <c r="AA87" s="117">
        <f>STOA!J87</f>
        <v>4.8899999999999997</v>
      </c>
      <c r="AB87" s="117">
        <f>-STOA!P87</f>
        <v>0</v>
      </c>
      <c r="AC87">
        <f t="shared" si="3"/>
        <v>10.839083311451182</v>
      </c>
      <c r="AD87">
        <f t="shared" si="4"/>
        <v>805.0371569563614</v>
      </c>
      <c r="AE87">
        <f>'IDT-1'!F87</f>
        <v>-20.181999999999999</v>
      </c>
      <c r="AF87" s="26"/>
      <c r="AG87">
        <f t="shared" si="5"/>
        <v>784.85515695636138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10.610678391959798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549.6885748178529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333.46000000000004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-178</v>
      </c>
      <c r="AA88" s="117">
        <f>STOA!J88</f>
        <v>4.8899999999999997</v>
      </c>
      <c r="AB88" s="117">
        <f>-STOA!P88</f>
        <v>0</v>
      </c>
      <c r="AC88">
        <f t="shared" si="3"/>
        <v>10.862722590473956</v>
      </c>
      <c r="AD88">
        <f t="shared" si="4"/>
        <v>795.64653061933871</v>
      </c>
      <c r="AE88">
        <f>'IDT-1'!F88</f>
        <v>-25.949000000000002</v>
      </c>
      <c r="AF88" s="26"/>
      <c r="AG88">
        <f t="shared" si="5"/>
        <v>769.69753061933875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10.610678391959798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550.82176780625275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332.96000000000004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-180</v>
      </c>
      <c r="AA89" s="117">
        <f>STOA!J89</f>
        <v>4.8899999999999997</v>
      </c>
      <c r="AB89" s="117">
        <f>-STOA!P89</f>
        <v>0</v>
      </c>
      <c r="AC89">
        <f t="shared" si="3"/>
        <v>10.797269668594312</v>
      </c>
      <c r="AD89">
        <f t="shared" si="4"/>
        <v>804.34517652961824</v>
      </c>
      <c r="AE89">
        <f>'IDT-1'!F89</f>
        <v>-25.949000000000002</v>
      </c>
      <c r="AF89" s="26"/>
      <c r="AG89">
        <f t="shared" si="5"/>
        <v>778.39617652961829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10.610678391959798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545.78342132595276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332.42000000000007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-155</v>
      </c>
      <c r="AA90" s="117">
        <f>STOA!J90</f>
        <v>4.8899999999999997</v>
      </c>
      <c r="AB90" s="117">
        <f>-STOA!P90</f>
        <v>0</v>
      </c>
      <c r="AC90">
        <f t="shared" si="3"/>
        <v>10.61500830673474</v>
      </c>
      <c r="AD90">
        <f t="shared" si="4"/>
        <v>813.94909141117785</v>
      </c>
      <c r="AE90">
        <f>'IDT-1'!F90</f>
        <v>-37.481000000000002</v>
      </c>
      <c r="AF90" s="26"/>
      <c r="AG90">
        <f t="shared" si="5"/>
        <v>776.46809141117785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10.610678391959798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56.97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523.33731771725411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332.07000000000005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</v>
      </c>
      <c r="AA91" s="117">
        <f>STOA!J91</f>
        <v>4.8899999999999997</v>
      </c>
      <c r="AB91" s="117">
        <f>-STOA!P91</f>
        <v>0</v>
      </c>
      <c r="AC91">
        <f t="shared" si="3"/>
        <v>8.8696084061162068</v>
      </c>
      <c r="AD91">
        <f t="shared" si="4"/>
        <v>966.89838770309768</v>
      </c>
      <c r="AE91">
        <f>'IDT-1'!F91</f>
        <v>-204</v>
      </c>
      <c r="AF91" s="26"/>
      <c r="AG91">
        <f t="shared" si="5"/>
        <v>762.89838770309768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10.610678391959798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56.97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524.67499201117073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331.71000000000004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-51</v>
      </c>
      <c r="AA92" s="117">
        <f>STOA!J92</f>
        <v>4.8899999999999997</v>
      </c>
      <c r="AB92" s="117">
        <f>-STOA!P92</f>
        <v>0</v>
      </c>
      <c r="AC92">
        <f t="shared" si="3"/>
        <v>9.1889464031795107</v>
      </c>
      <c r="AD92">
        <f t="shared" si="4"/>
        <v>932.55672399995103</v>
      </c>
      <c r="AE92">
        <f>'IDT-1'!F92</f>
        <v>-176</v>
      </c>
      <c r="AF92" s="26"/>
      <c r="AG92">
        <f t="shared" si="5"/>
        <v>756.55672399995103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10.610678391959798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56.97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521.16855075729256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331.28000000000003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-84</v>
      </c>
      <c r="AA93" s="117">
        <f>STOA!J93</f>
        <v>4.8899999999999997</v>
      </c>
      <c r="AB93" s="117">
        <f>-STOA!P93</f>
        <v>0</v>
      </c>
      <c r="AC93">
        <f t="shared" si="3"/>
        <v>9.4472839283778285</v>
      </c>
      <c r="AD93">
        <f t="shared" si="4"/>
        <v>895.36194522087465</v>
      </c>
      <c r="AE93">
        <f>'IDT-1'!F93</f>
        <v>-147</v>
      </c>
      <c r="AF93" s="26"/>
      <c r="AG93">
        <f t="shared" si="5"/>
        <v>748.36194522087465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10.610678391959798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56.97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516.57974586944295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330.91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-130</v>
      </c>
      <c r="AA94" s="117">
        <f>STOA!J94</f>
        <v>4.8899999999999997</v>
      </c>
      <c r="AB94" s="117">
        <f>-STOA!P94</f>
        <v>0</v>
      </c>
      <c r="AC94">
        <f t="shared" si="3"/>
        <v>9.8120403113857364</v>
      </c>
      <c r="AD94">
        <f t="shared" si="4"/>
        <v>844.03838395001696</v>
      </c>
      <c r="AE94">
        <f>'IDT-1'!F94</f>
        <v>-106</v>
      </c>
      <c r="AF94" s="26"/>
      <c r="AG94">
        <f t="shared" si="5"/>
        <v>738.03838395001696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10.610678391959798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494.60859664497929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330.64000000000004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-71</v>
      </c>
      <c r="AA95" s="117">
        <f>STOA!J95</f>
        <v>4.8899999999999997</v>
      </c>
      <c r="AB95" s="117">
        <f>-STOA!P95</f>
        <v>0</v>
      </c>
      <c r="AC95">
        <f t="shared" si="3"/>
        <v>9.092508674400932</v>
      </c>
      <c r="AD95">
        <f t="shared" si="4"/>
        <v>881.51676636253808</v>
      </c>
      <c r="AE95">
        <f>'IDT-1'!F95</f>
        <v>-153</v>
      </c>
      <c r="AF95" s="26"/>
      <c r="AG95">
        <f t="shared" si="5"/>
        <v>728.51676636253808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10.610678391959798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56.97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494.32481211603351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330.45000000000005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-115</v>
      </c>
      <c r="AA96" s="117">
        <f>STOA!J96</f>
        <v>4.8899999999999997</v>
      </c>
      <c r="AB96" s="117">
        <f>-STOA!P96</f>
        <v>0</v>
      </c>
      <c r="AC96">
        <f t="shared" si="3"/>
        <v>9.4789769815228038</v>
      </c>
      <c r="AD96">
        <f t="shared" si="4"/>
        <v>836.65651352647058</v>
      </c>
      <c r="AE96">
        <f>'IDT-1'!F96</f>
        <v>-120</v>
      </c>
      <c r="AF96" s="26"/>
      <c r="AG96">
        <f t="shared" si="5"/>
        <v>716.65651352647058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10.610678391959798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511.91509735482128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330.34000000000003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-138</v>
      </c>
      <c r="AA97" s="117">
        <f>STOA!J97</f>
        <v>4.8899999999999997</v>
      </c>
      <c r="AB97" s="117">
        <f>-STOA!P97</f>
        <v>0</v>
      </c>
      <c r="AC97">
        <f t="shared" si="3"/>
        <v>9.8370004246346294</v>
      </c>
      <c r="AD97">
        <f t="shared" si="4"/>
        <v>830.77877532214654</v>
      </c>
      <c r="AE97">
        <f>'IDT-1'!F97</f>
        <v>-102.64100000000001</v>
      </c>
      <c r="AF97" s="26"/>
      <c r="AG97">
        <f t="shared" si="5"/>
        <v>728.13777532214658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10.610678391959798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568.20762999819112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330.36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-155</v>
      </c>
      <c r="AA98" s="117">
        <f>STOA!J98</f>
        <v>4.8899999999999997</v>
      </c>
      <c r="AB98" s="117">
        <f>-STOA!P98</f>
        <v>0</v>
      </c>
      <c r="AC98">
        <f t="shared" si="3"/>
        <v>10.927385255883369</v>
      </c>
      <c r="AD98">
        <f t="shared" si="4"/>
        <v>819.00092313426751</v>
      </c>
      <c r="AE98">
        <f>'IDT-1'!F98</f>
        <v>-90.531999999999996</v>
      </c>
      <c r="AF98" s="26"/>
      <c r="AG98">
        <f t="shared" si="5"/>
        <v>728.46892313426747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0.24156411696523114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1.4564535331119264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13.912462961216939</v>
      </c>
      <c r="P99" s="77">
        <f t="shared" si="6"/>
        <v>0.8954399999999989</v>
      </c>
      <c r="Q99" s="77">
        <f t="shared" si="6"/>
        <v>0.63791194545454477</v>
      </c>
      <c r="R99" s="80">
        <f>SUM(R3:R98)/4000</f>
        <v>0.21458250000000015</v>
      </c>
      <c r="S99" s="80">
        <f t="shared" si="6"/>
        <v>0</v>
      </c>
      <c r="T99" s="78">
        <f t="shared" si="6"/>
        <v>0.55835249999999981</v>
      </c>
      <c r="U99" s="78">
        <f t="shared" si="6"/>
        <v>8.7090049999999977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-2.275935</v>
      </c>
      <c r="AA99" s="117">
        <f t="shared" si="6"/>
        <v>0.11008000000000001</v>
      </c>
      <c r="AB99" s="117">
        <f t="shared" si="6"/>
        <v>0</v>
      </c>
      <c r="AC99">
        <f t="shared" si="6"/>
        <v>0.26336031214587713</v>
      </c>
      <c r="AD99">
        <f t="shared" si="6"/>
        <v>23.461667244602758</v>
      </c>
      <c r="AE99">
        <f t="shared" si="6"/>
        <v>-0.5580210000000001</v>
      </c>
      <c r="AG99">
        <f t="shared" si="6"/>
        <v>22.903646244602758</v>
      </c>
      <c r="AI99">
        <f t="shared" si="6"/>
        <v>0</v>
      </c>
      <c r="AJ99">
        <f t="shared" si="6"/>
        <v>0</v>
      </c>
      <c r="AK99">
        <f t="shared" si="6"/>
        <v>7.6609999999999998E-2</v>
      </c>
      <c r="AL99">
        <f t="shared" si="6"/>
        <v>-0.8115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45015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1.8829191569676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8.4411205767335602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94.905987432064748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2.57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0.94864023905873995</v>
      </c>
      <c r="AD3">
        <f>SUM(B3:AB3,AI3:AR3)-AC3</f>
        <v>106.85138692670716</v>
      </c>
      <c r="AE3">
        <f>'IDT-1'!E3</f>
        <v>0</v>
      </c>
      <c r="AF3" s="26"/>
      <c r="AG3">
        <f>SUM(AD3:AF3)+AT3</f>
        <v>106.85138692670716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1.8829191569676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8.4411205767335602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94.905987432064748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2.57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0.94864023905873995</v>
      </c>
      <c r="AD4">
        <f t="shared" ref="AD4:AD67" si="1">SUM(B4:AB4,AI4:AR4)-AC4</f>
        <v>106.85138692670716</v>
      </c>
      <c r="AE4">
        <f>'IDT-1'!E4</f>
        <v>0</v>
      </c>
      <c r="AF4" s="26"/>
      <c r="AG4">
        <f t="shared" ref="AG4:AG67" si="2">SUM(AD4:AF4)+AT4</f>
        <v>106.85138692670716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1.8829191569676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8.4411205767335602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94.960530432064743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2.57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0.94912021745873987</v>
      </c>
      <c r="AD5">
        <f t="shared" si="1"/>
        <v>106.90544994830715</v>
      </c>
      <c r="AE5">
        <f>'IDT-1'!E5</f>
        <v>0</v>
      </c>
      <c r="AF5" s="26"/>
      <c r="AG5">
        <f t="shared" si="2"/>
        <v>106.90544994830715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1.8829191569676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8.4411205767335602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94.963106432064748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0.94914288625873999</v>
      </c>
      <c r="AD6">
        <f t="shared" si="1"/>
        <v>106.90800327950716</v>
      </c>
      <c r="AE6">
        <f>'IDT-1'!E6</f>
        <v>0</v>
      </c>
      <c r="AF6" s="26"/>
      <c r="AG6">
        <f t="shared" si="2"/>
        <v>106.90800327950716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1.8829191569676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8.4411205767335602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94.992741432064747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0.94940367425873995</v>
      </c>
      <c r="AD7">
        <f t="shared" si="1"/>
        <v>106.93737749150715</v>
      </c>
      <c r="AE7">
        <f>'IDT-1'!E7</f>
        <v>0</v>
      </c>
      <c r="AF7" s="26"/>
      <c r="AG7">
        <f t="shared" si="2"/>
        <v>106.93737749150715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1.9902010050251255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8.4411205767335602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94.992741432064747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2.57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0.95034775452164622</v>
      </c>
      <c r="AD8">
        <f t="shared" si="1"/>
        <v>107.04371525930178</v>
      </c>
      <c r="AE8">
        <f>'IDT-1'!E8</f>
        <v>0</v>
      </c>
      <c r="AF8" s="26"/>
      <c r="AG8">
        <f t="shared" si="2"/>
        <v>107.04371525930178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1.9902010050251255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8.4411205767335602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95.052011432064745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2.57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0.95086933052164613</v>
      </c>
      <c r="AD9">
        <f t="shared" si="1"/>
        <v>107.10246368330178</v>
      </c>
      <c r="AE9">
        <f>'IDT-1'!E9</f>
        <v>0</v>
      </c>
      <c r="AF9" s="26"/>
      <c r="AG9">
        <f t="shared" si="2"/>
        <v>107.10246368330178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1.9902010050251255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8.4411205767335602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95.062030018983947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2.57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0.95095749408653507</v>
      </c>
      <c r="AD10">
        <f t="shared" si="1"/>
        <v>107.11239410665608</v>
      </c>
      <c r="AE10">
        <f>'IDT-1'!E10</f>
        <v>0</v>
      </c>
      <c r="AF10" s="26"/>
      <c r="AG10">
        <f t="shared" si="2"/>
        <v>107.11239410665608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1.9902010050251255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18.72814574212682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95.101984102506876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2.57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1.0418349114769976</v>
      </c>
      <c r="AD11">
        <f t="shared" si="1"/>
        <v>117.34849593818181</v>
      </c>
      <c r="AE11">
        <f>'IDT-1'!E11</f>
        <v>0</v>
      </c>
      <c r="AF11" s="26"/>
      <c r="AG11">
        <f t="shared" si="2"/>
        <v>117.34849593818181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1.9902010050251255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18.72814574212682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95.042018597458238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2.57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1.0413072150325695</v>
      </c>
      <c r="AD12">
        <f t="shared" si="1"/>
        <v>117.2890581295776</v>
      </c>
      <c r="AE12">
        <f>'IDT-1'!E12</f>
        <v>0</v>
      </c>
      <c r="AF12" s="26"/>
      <c r="AG12">
        <f t="shared" si="2"/>
        <v>117.2890581295776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1.9902010050251255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18.72814574212682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95.042039166659592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2.57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1.0413073960415415</v>
      </c>
      <c r="AD13">
        <f t="shared" si="1"/>
        <v>117.28907851776998</v>
      </c>
      <c r="AE13">
        <f>'IDT-1'!E13</f>
        <v>0</v>
      </c>
      <c r="AF13" s="26"/>
      <c r="AG13">
        <f t="shared" si="2"/>
        <v>117.28907851776998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1.9902010050251255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18.72814574212682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95.042039166659592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2.57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1.0413073960415415</v>
      </c>
      <c r="AD14">
        <f t="shared" si="1"/>
        <v>117.28907851776998</v>
      </c>
      <c r="AE14">
        <f>'IDT-1'!E14</f>
        <v>0</v>
      </c>
      <c r="AF14" s="26"/>
      <c r="AG14">
        <f t="shared" si="2"/>
        <v>117.28907851776998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1.9902010050251255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18.72814574212682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95.132039166659609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2.57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1.1752713088744715</v>
      </c>
      <c r="AD15">
        <f t="shared" si="1"/>
        <v>102.24511460493707</v>
      </c>
      <c r="AE15">
        <f>'IDT-1'!E15</f>
        <v>0</v>
      </c>
      <c r="AF15" s="26"/>
      <c r="AG15">
        <f t="shared" si="2"/>
        <v>102.24511460493707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1.9902010050251255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18.72814574212682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95.062011515155191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2.57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1.1746550655412327</v>
      </c>
      <c r="AD16">
        <f t="shared" si="1"/>
        <v>102.17570319676589</v>
      </c>
      <c r="AE16">
        <f>'IDT-1'!E16</f>
        <v>0</v>
      </c>
      <c r="AF16" s="26"/>
      <c r="AG16">
        <f t="shared" si="2"/>
        <v>102.17570319676589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1.9902010050251255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18.72814574212682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95.051999931141694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1.1745669636019138</v>
      </c>
      <c r="AD17">
        <f t="shared" si="1"/>
        <v>102.16577971469171</v>
      </c>
      <c r="AE17">
        <f>'IDT-1'!E17</f>
        <v>0</v>
      </c>
      <c r="AF17" s="26"/>
      <c r="AG17">
        <f t="shared" si="2"/>
        <v>102.16577971469171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1.9902010050251255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18.72814574212682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95.062004970884161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2.57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1.1746550079516476</v>
      </c>
      <c r="AD18">
        <f t="shared" si="1"/>
        <v>102.17569671008445</v>
      </c>
      <c r="AE18">
        <f>'IDT-1'!E18</f>
        <v>0</v>
      </c>
      <c r="AF18" s="26"/>
      <c r="AG18">
        <f t="shared" si="2"/>
        <v>102.17569671008445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1.9902010050251255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8.4411205767335602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95.052700660015873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2.57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1.0840473085605458</v>
      </c>
      <c r="AD19">
        <f t="shared" si="1"/>
        <v>91.969974933214004</v>
      </c>
      <c r="AE19">
        <f>'IDT-1'!E19</f>
        <v>0</v>
      </c>
      <c r="AF19" s="26"/>
      <c r="AG19">
        <f t="shared" si="2"/>
        <v>91.969974933214004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1.9902010050251255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8.4411205767335602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95.052682073096676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2.57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1.084047144995657</v>
      </c>
      <c r="AD20">
        <f t="shared" si="1"/>
        <v>91.969956509859699</v>
      </c>
      <c r="AE20">
        <f>'IDT-1'!E20</f>
        <v>0</v>
      </c>
      <c r="AF20" s="26"/>
      <c r="AG20">
        <f t="shared" si="2"/>
        <v>91.969956509859699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1.9902010050251255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8.4411205767335602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95.052347465115162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2.57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1.0840442004454196</v>
      </c>
      <c r="AD21">
        <f t="shared" si="1"/>
        <v>91.969624846428417</v>
      </c>
      <c r="AE21">
        <f>'IDT-1'!E21</f>
        <v>0</v>
      </c>
      <c r="AF21" s="26"/>
      <c r="AG21">
        <f t="shared" si="2"/>
        <v>91.969624846428417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1.9902010050251255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8.4411205767335602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95.168744999115162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1.0850684987446195</v>
      </c>
      <c r="AD22">
        <f t="shared" si="1"/>
        <v>92.084998082129218</v>
      </c>
      <c r="AE22">
        <f>'IDT-1'!E22</f>
        <v>0</v>
      </c>
      <c r="AF22" s="26"/>
      <c r="AG22">
        <f t="shared" si="2"/>
        <v>92.084998082129218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1.9902010050251255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8.4411205767335602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95.464819596715159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2.57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0.95450204237056979</v>
      </c>
      <c r="AD23">
        <f t="shared" si="1"/>
        <v>107.51163913610327</v>
      </c>
      <c r="AE23">
        <f>'IDT-1'!E23</f>
        <v>0</v>
      </c>
      <c r="AF23" s="26"/>
      <c r="AG23">
        <f t="shared" si="2"/>
        <v>107.51163913610327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1.9902010050251255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8.4411205767335602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96.487649792315182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2.57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0.96350294809185</v>
      </c>
      <c r="AD24">
        <f t="shared" si="1"/>
        <v>108.52546842598201</v>
      </c>
      <c r="AE24">
        <f>'IDT-1'!E24</f>
        <v>0</v>
      </c>
      <c r="AF24" s="26"/>
      <c r="AG24">
        <f t="shared" si="2"/>
        <v>108.52546842598201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1.9902010050251255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8.4411205767335602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97.750576405015181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0.97461670228360997</v>
      </c>
      <c r="AD25">
        <f t="shared" si="1"/>
        <v>109.77728128449024</v>
      </c>
      <c r="AE25">
        <f>'IDT-1'!E25</f>
        <v>0</v>
      </c>
      <c r="AF25" s="26"/>
      <c r="AG25">
        <f t="shared" si="2"/>
        <v>109.77728128449024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1.9902010050251255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8.4411205767335602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98.958602426615172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0.98524733127368991</v>
      </c>
      <c r="AD26">
        <f t="shared" si="1"/>
        <v>110.97467667710016</v>
      </c>
      <c r="AE26">
        <f>'IDT-1'!E26</f>
        <v>0</v>
      </c>
      <c r="AF26" s="26"/>
      <c r="AG26">
        <f t="shared" si="2"/>
        <v>110.97467667710016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1.9902010050251255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8.4411205767335602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100.64948503331516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1.0001270982126498</v>
      </c>
      <c r="AD27">
        <f t="shared" si="1"/>
        <v>112.65067951686119</v>
      </c>
      <c r="AE27">
        <f>'IDT-1'!E27</f>
        <v>0</v>
      </c>
      <c r="AF27" s="26"/>
      <c r="AG27">
        <f t="shared" si="2"/>
        <v>112.65067951686119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1.9902010050251255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8.4411205767335602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102.87041964031516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1.0196713227542498</v>
      </c>
      <c r="AD28">
        <f t="shared" si="1"/>
        <v>114.85206989931959</v>
      </c>
      <c r="AE28">
        <f>'IDT-1'!E28</f>
        <v>0</v>
      </c>
      <c r="AF28" s="26"/>
      <c r="AG28">
        <f t="shared" si="2"/>
        <v>114.85206989931959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1.9902010050251255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8.4411205767335602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105.53265438961515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1.0430989885480897</v>
      </c>
      <c r="AD29">
        <f t="shared" si="1"/>
        <v>117.49087698282572</v>
      </c>
      <c r="AE29">
        <f>'IDT-1'!E29</f>
        <v>0</v>
      </c>
      <c r="AF29" s="26"/>
      <c r="AG29">
        <f t="shared" si="2"/>
        <v>117.49087698282572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1.9902010050251255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8.4411205767335602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105.73490980601514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2.57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1.0448788362124095</v>
      </c>
      <c r="AD30">
        <f t="shared" si="1"/>
        <v>117.69135255156141</v>
      </c>
      <c r="AE30">
        <f>'IDT-1'!E30</f>
        <v>0</v>
      </c>
      <c r="AF30" s="26"/>
      <c r="AG30">
        <f t="shared" si="2"/>
        <v>117.69135255156141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1.9902010050251255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8.4411205767335602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108.15181352149442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2.57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1.0661475889086274</v>
      </c>
      <c r="AD31">
        <f t="shared" si="1"/>
        <v>120.08698751434447</v>
      </c>
      <c r="AE31">
        <f>'IDT-1'!E31</f>
        <v>0</v>
      </c>
      <c r="AF31" s="26"/>
      <c r="AG31">
        <f t="shared" si="2"/>
        <v>120.08698751434447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1.7576381909547738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8.4411205767335602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108.18299552149442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2.57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1.0643754377448083</v>
      </c>
      <c r="AD32">
        <f t="shared" si="1"/>
        <v>119.88737885143793</v>
      </c>
      <c r="AE32">
        <f>'IDT-1'!E32</f>
        <v>0</v>
      </c>
      <c r="AF32" s="26"/>
      <c r="AG32">
        <f t="shared" si="2"/>
        <v>119.88737885143793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1.7576381909547738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23.347199999999997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108.28835452149443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2.57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1.1964760958695531</v>
      </c>
      <c r="AD33">
        <f t="shared" si="1"/>
        <v>134.76671661657966</v>
      </c>
      <c r="AE33">
        <f>'IDT-1'!E33</f>
        <v>0</v>
      </c>
      <c r="AF33" s="26"/>
      <c r="AG33">
        <f t="shared" si="2"/>
        <v>134.76671661657966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1.9902010050251255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23.347199999999997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107.59079506441363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2.57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1.192384125411061</v>
      </c>
      <c r="AD34">
        <f t="shared" si="1"/>
        <v>134.30581194402768</v>
      </c>
      <c r="AE34">
        <f>'IDT-1'!E34</f>
        <v>0</v>
      </c>
      <c r="AF34" s="26"/>
      <c r="AG34">
        <f t="shared" si="2"/>
        <v>134.30581194402768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1.9902010050251255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21.106384982118634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107.00778669175241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1.1675344795742864</v>
      </c>
      <c r="AD35">
        <f t="shared" si="1"/>
        <v>131.50683819932186</v>
      </c>
      <c r="AE35">
        <f>'IDT-1'!E35</f>
        <v>0</v>
      </c>
      <c r="AF35" s="26"/>
      <c r="AG35">
        <f t="shared" si="2"/>
        <v>131.50683819932186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1.8829191569676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21.106384982118634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105.68189300204718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1.154922534841974</v>
      </c>
      <c r="AD36">
        <f t="shared" si="1"/>
        <v>130.08627460629143</v>
      </c>
      <c r="AE36">
        <f>'IDT-1'!E36</f>
        <v>0</v>
      </c>
      <c r="AF36" s="26"/>
      <c r="AG36">
        <f t="shared" si="2"/>
        <v>130.08627460629143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1.8829191569676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18.625405392864838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103.40529781472485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1.113055876808104</v>
      </c>
      <c r="AD37">
        <f t="shared" si="1"/>
        <v>125.37056648774917</v>
      </c>
      <c r="AE37">
        <f>'IDT-1'!E37</f>
        <v>0</v>
      </c>
      <c r="AF37" s="26"/>
      <c r="AG37">
        <f t="shared" si="2"/>
        <v>125.37056648774917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1.8829191569676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18.625405392864838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102.16143743946178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1.102109905505789</v>
      </c>
      <c r="AD38">
        <f t="shared" si="1"/>
        <v>124.13765208378842</v>
      </c>
      <c r="AE38">
        <f>'IDT-1'!E38</f>
        <v>0</v>
      </c>
      <c r="AF38" s="26"/>
      <c r="AG38">
        <f t="shared" si="2"/>
        <v>124.13765208378842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1.6613758283370146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18.625405392864838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100.8581347006354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1.0886912601121679</v>
      </c>
      <c r="AD39">
        <f t="shared" si="1"/>
        <v>122.62622466172508</v>
      </c>
      <c r="AE39">
        <f>'IDT-1'!E39</f>
        <v>0</v>
      </c>
      <c r="AF39" s="26"/>
      <c r="AG39">
        <f t="shared" si="2"/>
        <v>122.62622466172508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1.6613758283370146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18.625405392864838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99.844267845956708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1.0797692317909953</v>
      </c>
      <c r="AD40">
        <f t="shared" si="1"/>
        <v>121.62127983536756</v>
      </c>
      <c r="AE40">
        <f>'IDT-1'!E40</f>
        <v>0</v>
      </c>
      <c r="AF40" s="26"/>
      <c r="AG40">
        <f t="shared" si="2"/>
        <v>121.62127983536756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1.6613758283370146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18.625405392864838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98.390258243992477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1.0669739472937101</v>
      </c>
      <c r="AD41">
        <f t="shared" si="1"/>
        <v>120.18006551790062</v>
      </c>
      <c r="AE41">
        <f>'IDT-1'!E41</f>
        <v>0</v>
      </c>
      <c r="AF41" s="26"/>
      <c r="AG41">
        <f t="shared" si="2"/>
        <v>120.18006551790062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1.6613758283370146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17.788386101787172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98.451457623132228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1.0601467320686564</v>
      </c>
      <c r="AD42">
        <f t="shared" si="1"/>
        <v>119.41107282118774</v>
      </c>
      <c r="AE42">
        <f>'IDT-1'!E42</f>
        <v>0</v>
      </c>
      <c r="AF42" s="26"/>
      <c r="AG42">
        <f t="shared" si="2"/>
        <v>119.41107282118774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1.6613758283370146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19.480902729505537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99.097929048834544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1.0807298269387584</v>
      </c>
      <c r="AD43">
        <f t="shared" si="1"/>
        <v>121.72947777973833</v>
      </c>
      <c r="AE43">
        <f>'IDT-1'!E43</f>
        <v>0</v>
      </c>
      <c r="AF43" s="26"/>
      <c r="AG43">
        <f t="shared" si="2"/>
        <v>121.72947777973833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1.6613758283370146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19.480902729505537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99.129111048834545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1.0810042285387584</v>
      </c>
      <c r="AD44">
        <f t="shared" si="1"/>
        <v>121.76038537813834</v>
      </c>
      <c r="AE44">
        <f>'IDT-1'!E44</f>
        <v>0</v>
      </c>
      <c r="AF44" s="26"/>
      <c r="AG44">
        <f t="shared" si="2"/>
        <v>121.76038537813834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1.5630214917825538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19.480902729505537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99.129678420365678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1.0801437032465533</v>
      </c>
      <c r="AD45">
        <f t="shared" si="1"/>
        <v>121.66345893840722</v>
      </c>
      <c r="AE45">
        <f>'IDT-1'!E45</f>
        <v>0</v>
      </c>
      <c r="AF45" s="26"/>
      <c r="AG45">
        <f t="shared" si="2"/>
        <v>121.66345893840722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1.5630214917825538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19.480902729505537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97.98930743529111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1.0701084385778969</v>
      </c>
      <c r="AD46">
        <f t="shared" si="1"/>
        <v>120.53312321800129</v>
      </c>
      <c r="AE46">
        <f>'IDT-1'!E46</f>
        <v>0</v>
      </c>
      <c r="AF46" s="26"/>
      <c r="AG46">
        <f t="shared" si="2"/>
        <v>120.53312321800129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1.5630214917825538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19.480902729505537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97.827112761107912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1.0686811254450848</v>
      </c>
      <c r="AD47">
        <f t="shared" si="1"/>
        <v>120.37235585695092</v>
      </c>
      <c r="AE47">
        <f>'IDT-1'!E47</f>
        <v>0</v>
      </c>
      <c r="AF47" s="26"/>
      <c r="AG47">
        <f t="shared" si="2"/>
        <v>120.37235585695092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1.5630214917825538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19.480902729505537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97.907716305772155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1.0693904366381302</v>
      </c>
      <c r="AD48">
        <f t="shared" si="1"/>
        <v>120.45225009042211</v>
      </c>
      <c r="AE48">
        <f>'IDT-1'!E48</f>
        <v>0</v>
      </c>
      <c r="AF48" s="26"/>
      <c r="AG48">
        <f t="shared" si="2"/>
        <v>120.45225009042211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1.5630214917825538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19.480902729505537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97.523065743048477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1.0660055116861618</v>
      </c>
      <c r="AD49">
        <f t="shared" si="1"/>
        <v>120.07098445265041</v>
      </c>
      <c r="AE49">
        <f>'IDT-1'!E49</f>
        <v>0</v>
      </c>
      <c r="AF49" s="26"/>
      <c r="AG49">
        <f t="shared" si="2"/>
        <v>120.07098445265041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1.5630214917825538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19.480902729505537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97.034794581260655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1.0617087254624289</v>
      </c>
      <c r="AD50">
        <f t="shared" si="1"/>
        <v>119.58701007708632</v>
      </c>
      <c r="AE50">
        <f>'IDT-1'!E50</f>
        <v>0</v>
      </c>
      <c r="AF50" s="26"/>
      <c r="AG50">
        <f t="shared" si="2"/>
        <v>119.58701007708632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1.5630214917825538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97.034754801761608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2.57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1.0636444569375612</v>
      </c>
      <c r="AD51">
        <f t="shared" si="1"/>
        <v>119.80504383142164</v>
      </c>
      <c r="AE51">
        <f>'IDT-1'!E51</f>
        <v>0</v>
      </c>
      <c r="AF51" s="26"/>
      <c r="AG51">
        <f t="shared" si="2"/>
        <v>119.80504383142164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1.5630214917825538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97.034771008425452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2.57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1.0636445995562029</v>
      </c>
      <c r="AD52">
        <f t="shared" si="1"/>
        <v>119.80505989546685</v>
      </c>
      <c r="AE52">
        <f>'IDT-1'!E52</f>
        <v>0</v>
      </c>
      <c r="AF52" s="26"/>
      <c r="AG52">
        <f t="shared" si="2"/>
        <v>119.80505989546685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1.5630214917825538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96.98476183118639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1.0632045187964991</v>
      </c>
      <c r="AD53">
        <f t="shared" si="1"/>
        <v>119.75549079898749</v>
      </c>
      <c r="AE53">
        <f>'IDT-1'!E53</f>
        <v>0</v>
      </c>
      <c r="AF53" s="26"/>
      <c r="AG53">
        <f t="shared" si="2"/>
        <v>119.75549079898749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1.5630214917825538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96.914753627598927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1.0625884466049296</v>
      </c>
      <c r="AD54">
        <f t="shared" si="1"/>
        <v>119.68609866759159</v>
      </c>
      <c r="AE54">
        <f>'IDT-1'!E54</f>
        <v>0</v>
      </c>
      <c r="AF54" s="26"/>
      <c r="AG54">
        <f t="shared" si="2"/>
        <v>119.68609866759159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0.95856249999999998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96.935549741673114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2.57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1.057452213281096</v>
      </c>
      <c r="AD55">
        <f t="shared" si="1"/>
        <v>119.10757202320707</v>
      </c>
      <c r="AE55">
        <f>'IDT-1'!E55</f>
        <v>0</v>
      </c>
      <c r="AF55" s="26"/>
      <c r="AG55">
        <f t="shared" si="2"/>
        <v>119.10757202320707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1.5630214917825538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96.925615452049328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2.57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1.0626840306600931</v>
      </c>
      <c r="AD56">
        <f t="shared" si="1"/>
        <v>119.69686490798684</v>
      </c>
      <c r="AE56">
        <f>'IDT-1'!E56</f>
        <v>0</v>
      </c>
      <c r="AF56" s="26"/>
      <c r="AG56">
        <f t="shared" si="2"/>
        <v>119.69686490798684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1.5630214917825538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96.915550021613441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2.57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1.0625954548722572</v>
      </c>
      <c r="AD57">
        <f t="shared" si="1"/>
        <v>119.68688805333879</v>
      </c>
      <c r="AE57">
        <f>'IDT-1'!E57</f>
        <v>0</v>
      </c>
      <c r="AF57" s="26"/>
      <c r="AG57">
        <f t="shared" si="2"/>
        <v>119.68688805333879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1.5630214917825538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97.385888227457116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2.57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1.0667344310836815</v>
      </c>
      <c r="AD58">
        <f t="shared" si="1"/>
        <v>120.15308728297103</v>
      </c>
      <c r="AE58">
        <f>'IDT-1'!E58</f>
        <v>0</v>
      </c>
      <c r="AF58" s="26"/>
      <c r="AG58">
        <f t="shared" si="2"/>
        <v>120.15308728297103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1.5630214917825538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97.808939478197786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2.57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1.0704572820901994</v>
      </c>
      <c r="AD59">
        <f t="shared" si="1"/>
        <v>120.57241568270518</v>
      </c>
      <c r="AE59">
        <f>'IDT-1'!E59</f>
        <v>0</v>
      </c>
      <c r="AF59" s="26"/>
      <c r="AG59">
        <f t="shared" si="2"/>
        <v>120.57241568270518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1.5630214917825538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98.201982397411157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2.57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1.0739160597792772</v>
      </c>
      <c r="AD60">
        <f t="shared" si="1"/>
        <v>120.96199982422948</v>
      </c>
      <c r="AE60">
        <f>'IDT-1'!E60</f>
        <v>0</v>
      </c>
      <c r="AF60" s="26"/>
      <c r="AG60">
        <f t="shared" si="2"/>
        <v>120.96199982422948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1.5630214917825538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98.20200509554337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2.57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1.0739162595228406</v>
      </c>
      <c r="AD61">
        <f t="shared" si="1"/>
        <v>120.96202232261813</v>
      </c>
      <c r="AE61">
        <f>'IDT-1'!E61</f>
        <v>0</v>
      </c>
      <c r="AF61" s="26"/>
      <c r="AG61">
        <f t="shared" si="2"/>
        <v>120.96202232261813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1.5630214917825538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98.524450078951716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2.57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1.0767537753768341</v>
      </c>
      <c r="AD62">
        <f t="shared" si="1"/>
        <v>121.28162979017249</v>
      </c>
      <c r="AE62">
        <f>'IDT-1'!E62</f>
        <v>0</v>
      </c>
      <c r="AF62" s="26"/>
      <c r="AG62">
        <f t="shared" si="2"/>
        <v>121.28162979017249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1.5630214917825538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98.64445318943595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1.0778098027490952</v>
      </c>
      <c r="AD63">
        <f t="shared" si="1"/>
        <v>121.40057687328445</v>
      </c>
      <c r="AE63">
        <f>'IDT-1'!E63</f>
        <v>0</v>
      </c>
      <c r="AF63" s="26"/>
      <c r="AG63">
        <f t="shared" si="2"/>
        <v>121.40057687328445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1.5630214917825538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98.644503829985723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1.0778102483859333</v>
      </c>
      <c r="AD64">
        <f t="shared" si="1"/>
        <v>121.40062706819739</v>
      </c>
      <c r="AE64">
        <f>'IDT-1'!E64</f>
        <v>0</v>
      </c>
      <c r="AF64" s="26"/>
      <c r="AG64">
        <f t="shared" si="2"/>
        <v>121.40062706819739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98.524489070109098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1.076754118499019</v>
      </c>
      <c r="AD65">
        <f t="shared" si="1"/>
        <v>121.28166843820767</v>
      </c>
      <c r="AE65">
        <f>'IDT-1'!E65</f>
        <v>0</v>
      </c>
      <c r="AF65" s="26"/>
      <c r="AG65">
        <f t="shared" si="2"/>
        <v>121.28166843820767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98.524460013994968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1.0767538628052147</v>
      </c>
      <c r="AD66">
        <f t="shared" si="1"/>
        <v>121.28163963778735</v>
      </c>
      <c r="AE66">
        <f>'IDT-1'!E66</f>
        <v>0</v>
      </c>
      <c r="AF66" s="26"/>
      <c r="AG66">
        <f t="shared" si="2"/>
        <v>121.28163963778735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98.524360895612034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1.0767529905634448</v>
      </c>
      <c r="AD67">
        <f t="shared" si="1"/>
        <v>121.28154139164619</v>
      </c>
      <c r="AE67">
        <f>'IDT-1'!E67</f>
        <v>0</v>
      </c>
      <c r="AF67" s="26"/>
      <c r="AG67">
        <f t="shared" si="2"/>
        <v>121.28154139164619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98.524353924252495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1.0767529292154809</v>
      </c>
      <c r="AD68">
        <f t="shared" ref="AD68:AD98" si="4">SUM(B68:AB68,AI68:AR68)-AC68</f>
        <v>121.28153448163461</v>
      </c>
      <c r="AE68">
        <f>'IDT-1'!E68</f>
        <v>0</v>
      </c>
      <c r="AF68" s="26"/>
      <c r="AG68">
        <f t="shared" ref="AG68:AG98" si="5">SUM(AD68:AF68)+AT68</f>
        <v>121.28153448163461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98.594338240205289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2.57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1.0773687911958656</v>
      </c>
      <c r="AD69">
        <f t="shared" si="4"/>
        <v>121.35090293560702</v>
      </c>
      <c r="AE69">
        <f>'IDT-1'!E69</f>
        <v>0</v>
      </c>
      <c r="AF69" s="26"/>
      <c r="AG69">
        <f t="shared" si="5"/>
        <v>121.35090293560702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19.12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98.604349439673726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1.0723448641968152</v>
      </c>
      <c r="AD70">
        <f t="shared" si="4"/>
        <v>120.78502606725945</v>
      </c>
      <c r="AE70">
        <f>'IDT-1'!E70</f>
        <v>0</v>
      </c>
      <c r="AF70" s="26"/>
      <c r="AG70">
        <f t="shared" si="5"/>
        <v>120.78502606725945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1.5630214917825538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99.253857771877719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2.57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1.0780605375202104</v>
      </c>
      <c r="AD71">
        <f t="shared" si="4"/>
        <v>121.42881872614005</v>
      </c>
      <c r="AE71">
        <f>'IDT-1'!E71</f>
        <v>0</v>
      </c>
      <c r="AF71" s="26"/>
      <c r="AG71">
        <f t="shared" si="5"/>
        <v>121.42881872614005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1.5630214917825538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100.47727788237772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1.0888266344926105</v>
      </c>
      <c r="AD72">
        <f t="shared" si="4"/>
        <v>122.64147273966766</v>
      </c>
      <c r="AE72">
        <f>'IDT-1'!E72</f>
        <v>0</v>
      </c>
      <c r="AF72" s="26"/>
      <c r="AG72">
        <f t="shared" si="5"/>
        <v>122.64147273966766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1.5630214917825538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101.65708542467772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1.0992089408648504</v>
      </c>
      <c r="AD73">
        <f t="shared" si="4"/>
        <v>123.81089797559541</v>
      </c>
      <c r="AE73">
        <f>'IDT-1'!E73</f>
        <v>0</v>
      </c>
      <c r="AF73" s="26"/>
      <c r="AG73">
        <f t="shared" si="5"/>
        <v>123.81089797559541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1.7625708884688087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19.12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102.34282503847773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2.57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1.1069994841571296</v>
      </c>
      <c r="AD74">
        <f t="shared" si="4"/>
        <v>124.6883964427894</v>
      </c>
      <c r="AE74">
        <f>'IDT-1'!E74</f>
        <v>0</v>
      </c>
      <c r="AF74" s="26"/>
      <c r="AG74">
        <f t="shared" si="5"/>
        <v>124.6883964427894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1.7784499054820415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102.61370954377773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1.0996670031534861</v>
      </c>
      <c r="AD75">
        <f t="shared" si="4"/>
        <v>123.86249244610629</v>
      </c>
      <c r="AE75">
        <f>'IDT-1'!E75</f>
        <v>0</v>
      </c>
      <c r="AF75" s="26"/>
      <c r="AG75">
        <f t="shared" si="5"/>
        <v>123.86249244610629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1.7784499054820415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105.99483018457772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1.1294208647925261</v>
      </c>
      <c r="AD76">
        <f t="shared" si="4"/>
        <v>127.21385922526726</v>
      </c>
      <c r="AE76">
        <f>'IDT-1'!E76</f>
        <v>0</v>
      </c>
      <c r="AF76" s="26"/>
      <c r="AG76">
        <f t="shared" si="5"/>
        <v>127.21385922526726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1.7784499054820415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106.47981960097773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2.57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1.1435447716568461</v>
      </c>
      <c r="AD77">
        <f t="shared" si="4"/>
        <v>128.80472473480293</v>
      </c>
      <c r="AE77">
        <f>'IDT-1'!E77</f>
        <v>0</v>
      </c>
      <c r="AF77" s="26"/>
      <c r="AG77">
        <f t="shared" si="5"/>
        <v>128.80472473480293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1.7784499054820415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19.12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107.11355760097773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2.57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1.1491216660568462</v>
      </c>
      <c r="AD78">
        <f t="shared" si="4"/>
        <v>129.43288584040292</v>
      </c>
      <c r="AE78">
        <f>'IDT-1'!E78</f>
        <v>0</v>
      </c>
      <c r="AF78" s="26"/>
      <c r="AG78">
        <f t="shared" si="5"/>
        <v>129.43288584040292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1.9902010050251255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107.21353727198972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1.1518648968377307</v>
      </c>
      <c r="AD79">
        <f t="shared" si="4"/>
        <v>129.74187338017711</v>
      </c>
      <c r="AE79">
        <f>'IDT-1'!E79</f>
        <v>0</v>
      </c>
      <c r="AF79" s="26"/>
      <c r="AG79">
        <f t="shared" si="5"/>
        <v>129.74187338017711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1.9902010050251255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19.12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107.11883159423029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1.1510314868734477</v>
      </c>
      <c r="AD80">
        <f t="shared" si="4"/>
        <v>129.64800111238196</v>
      </c>
      <c r="AE80">
        <f>'IDT-1'!E80</f>
        <v>0</v>
      </c>
      <c r="AF80" s="26"/>
      <c r="AG80">
        <f t="shared" si="5"/>
        <v>129.64800111238196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1.9902010050251255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105.23654426072007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1.1344673583385578</v>
      </c>
      <c r="AD81">
        <f t="shared" si="4"/>
        <v>127.78227790740664</v>
      </c>
      <c r="AE81">
        <f>'IDT-1'!E81</f>
        <v>0</v>
      </c>
      <c r="AF81" s="26"/>
      <c r="AG81">
        <f t="shared" si="5"/>
        <v>127.78227790740664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1.9902010050251255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103.27349013663236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1.1171924820465859</v>
      </c>
      <c r="AD82">
        <f t="shared" si="4"/>
        <v>125.8364986596109</v>
      </c>
      <c r="AE82">
        <f>'IDT-1'!E82</f>
        <v>0</v>
      </c>
      <c r="AF82" s="26"/>
      <c r="AG82">
        <f t="shared" si="5"/>
        <v>125.8364986596109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1.9902010050251255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101.90047500523845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1.1051099488903195</v>
      </c>
      <c r="AD83">
        <f t="shared" si="4"/>
        <v>124.47556606137326</v>
      </c>
      <c r="AE83">
        <f>'IDT-1'!E83</f>
        <v>0</v>
      </c>
      <c r="AF83" s="26"/>
      <c r="AG83">
        <f t="shared" si="5"/>
        <v>124.47556606137326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1.9902010050251255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101.12593752465109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1.0982940190611508</v>
      </c>
      <c r="AD84">
        <f t="shared" si="4"/>
        <v>123.70784451061506</v>
      </c>
      <c r="AE84">
        <f>'IDT-1'!E84</f>
        <v>0</v>
      </c>
      <c r="AF84" s="26"/>
      <c r="AG84">
        <f t="shared" si="5"/>
        <v>123.70784451061506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1.9902010050251255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101.09029926016937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1.0979804023337116</v>
      </c>
      <c r="AD85">
        <f t="shared" si="4"/>
        <v>123.67251986286078</v>
      </c>
      <c r="AE85">
        <f>'IDT-1'!E85</f>
        <v>0</v>
      </c>
      <c r="AF85" s="26"/>
      <c r="AG85">
        <f t="shared" si="5"/>
        <v>123.67251986286078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1.9902010050251255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100.66109483005248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1.0942034033486829</v>
      </c>
      <c r="AD86">
        <f t="shared" si="4"/>
        <v>123.24709243172892</v>
      </c>
      <c r="AE86">
        <f>'IDT-1'!E86</f>
        <v>0</v>
      </c>
      <c r="AF86" s="26"/>
      <c r="AG86">
        <f t="shared" si="5"/>
        <v>123.24709243172892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1.9902010050251255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19.12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100.3026040726288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1.0910486846833545</v>
      </c>
      <c r="AD87">
        <f t="shared" si="4"/>
        <v>122.89175639297056</v>
      </c>
      <c r="AE87">
        <f>'IDT-1'!E87</f>
        <v>0</v>
      </c>
      <c r="AF87" s="26"/>
      <c r="AG87">
        <f t="shared" si="5"/>
        <v>122.89175639297056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1.9902010050251255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19.12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100.0811207426288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1.0890996313793544</v>
      </c>
      <c r="AD88">
        <f t="shared" si="4"/>
        <v>122.67222211627455</v>
      </c>
      <c r="AE88">
        <f>'IDT-1'!E88</f>
        <v>0</v>
      </c>
      <c r="AF88" s="26"/>
      <c r="AG88">
        <f t="shared" si="5"/>
        <v>122.67222211627455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1.9902010050251255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19.12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100.28917759222881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1.0909305316558346</v>
      </c>
      <c r="AD89">
        <f t="shared" si="4"/>
        <v>122.87844806559809</v>
      </c>
      <c r="AE89">
        <f>'IDT-1'!E89</f>
        <v>0</v>
      </c>
      <c r="AF89" s="26"/>
      <c r="AG89">
        <f t="shared" si="5"/>
        <v>122.87844806559809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1.9902010050251255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19.12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99.828086480528782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1.0868729298728743</v>
      </c>
      <c r="AD90">
        <f t="shared" si="4"/>
        <v>122.42141455568103</v>
      </c>
      <c r="AE90">
        <f>'IDT-1'!E90</f>
        <v>0</v>
      </c>
      <c r="AF90" s="26"/>
      <c r="AG90">
        <f t="shared" si="5"/>
        <v>122.42141455568103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1.9902010050251255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99.827783643852655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1.0868702649101245</v>
      </c>
      <c r="AD91">
        <f t="shared" si="4"/>
        <v>122.42111438396765</v>
      </c>
      <c r="AE91">
        <f>'IDT-1'!E91</f>
        <v>0</v>
      </c>
      <c r="AF91" s="26"/>
      <c r="AG91">
        <f t="shared" si="5"/>
        <v>122.42111438396765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1.9902010050251255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99.453232264425466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1.0835742127711652</v>
      </c>
      <c r="AD92">
        <f t="shared" si="4"/>
        <v>122.04985905667942</v>
      </c>
      <c r="AE92">
        <f>'IDT-1'!E92</f>
        <v>0</v>
      </c>
      <c r="AF92" s="26"/>
      <c r="AG92">
        <f t="shared" si="5"/>
        <v>122.04985905667942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1.9902010050251255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99.72823358072138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2.57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1.0859942243545693</v>
      </c>
      <c r="AD93">
        <f t="shared" si="4"/>
        <v>122.32244036139194</v>
      </c>
      <c r="AE93">
        <f>'IDT-1'!E93</f>
        <v>0</v>
      </c>
      <c r="AF93" s="26"/>
      <c r="AG93">
        <f t="shared" si="5"/>
        <v>122.32244036139194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1.9902010050251255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99.914327205520237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2.57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1.0876318482527991</v>
      </c>
      <c r="AD94">
        <f t="shared" si="4"/>
        <v>122.50689636229255</v>
      </c>
      <c r="AE94">
        <f>'IDT-1'!E94</f>
        <v>0</v>
      </c>
      <c r="AF94" s="26"/>
      <c r="AG94">
        <f t="shared" si="5"/>
        <v>122.50689636229255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1.9902010050251255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99.948060032330559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2.57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1.0879286971287301</v>
      </c>
      <c r="AD95">
        <f t="shared" si="4"/>
        <v>122.54033234022695</v>
      </c>
      <c r="AE95">
        <f>'IDT-1'!E95</f>
        <v>0</v>
      </c>
      <c r="AF95" s="26"/>
      <c r="AG95">
        <f t="shared" si="5"/>
        <v>122.54033234022695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1.9902010050251255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99.992510669445664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2.57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1.088319862735343</v>
      </c>
      <c r="AD96">
        <f t="shared" si="4"/>
        <v>122.58439181173543</v>
      </c>
      <c r="AE96">
        <f>'IDT-1'!E96</f>
        <v>0</v>
      </c>
      <c r="AF96" s="26"/>
      <c r="AG96">
        <f t="shared" si="5"/>
        <v>122.58439181173543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1.9902010050251255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99.632286176365909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2.57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1.0851498871962411</v>
      </c>
      <c r="AD97">
        <f t="shared" si="4"/>
        <v>122.22733729419478</v>
      </c>
      <c r="AE97">
        <f>'IDT-1'!E97</f>
        <v>0</v>
      </c>
      <c r="AF97" s="26"/>
      <c r="AG97">
        <f t="shared" si="5"/>
        <v>122.22733729419478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1.9902010050251255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99.62735921525217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2.57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1.0851065299384401</v>
      </c>
      <c r="AD98">
        <f t="shared" si="4"/>
        <v>122.22245369033884</v>
      </c>
      <c r="AE98">
        <f>'IDT-1'!E98</f>
        <v>0</v>
      </c>
      <c r="AF98" s="26"/>
      <c r="AG98">
        <f t="shared" si="5"/>
        <v>122.22245369033884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4.3423916404784088E-2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0.4044392378482573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2.3868580893138538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6.1679999999999881E-2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2.5754674769054558E-2</v>
      </c>
      <c r="AD99">
        <f t="shared" si="6"/>
        <v>2.8406465687978408</v>
      </c>
      <c r="AE99">
        <f t="shared" si="6"/>
        <v>0</v>
      </c>
      <c r="AG99">
        <f t="shared" si="6"/>
        <v>2.8406465687978408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45016.521828703706</v>
      </c>
    </row>
    <row r="2" spans="1:17">
      <c r="A2" s="31">
        <v>45015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5.3186746750575979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0.10004433714050687</v>
      </c>
      <c r="AD3">
        <f>SUM(B3:AB3,AI3:AR3)-AC3</f>
        <v>11.268630337917092</v>
      </c>
      <c r="AE3">
        <f>'IDT-1'!D3</f>
        <v>0</v>
      </c>
      <c r="AF3" s="26"/>
      <c r="AG3">
        <f>SUM(AD3:AF3)</f>
        <v>11.268630337917092</v>
      </c>
      <c r="AI3" s="75">
        <f>PXIL!L3</f>
        <v>0</v>
      </c>
      <c r="AJ3" s="75">
        <f>PXIL!R3</f>
        <v>0</v>
      </c>
      <c r="AK3" s="75">
        <f>RTM_IEX!L3</f>
        <v>6.05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5.3186746750575979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0.10004433714050687</v>
      </c>
      <c r="AD4">
        <f t="shared" ref="AD4:AD67" si="1">SUM(B4:AB4,AI4:AR4)-AC4</f>
        <v>11.268630337917092</v>
      </c>
      <c r="AE4">
        <f>'IDT-1'!D4</f>
        <v>0</v>
      </c>
      <c r="AF4" s="26"/>
      <c r="AG4">
        <f t="shared" ref="AG4:AG67" si="2">SUM(AD4:AF4)</f>
        <v>11.268630337917092</v>
      </c>
      <c r="AI4" s="75">
        <f>PXIL!L4</f>
        <v>0</v>
      </c>
      <c r="AJ4" s="75">
        <f>PXIL!R4</f>
        <v>0</v>
      </c>
      <c r="AK4" s="75">
        <f>RTM_IEX!L4</f>
        <v>6.05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5.3186746750575979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9.7492337140506868E-2</v>
      </c>
      <c r="AD5">
        <f t="shared" si="1"/>
        <v>10.981182337917092</v>
      </c>
      <c r="AE5">
        <f>'IDT-1'!D5</f>
        <v>0</v>
      </c>
      <c r="AF5" s="26"/>
      <c r="AG5">
        <f t="shared" si="2"/>
        <v>10.981182337917092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5.3186746750575979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9.7492337140506868E-2</v>
      </c>
      <c r="AD6">
        <f t="shared" si="1"/>
        <v>10.981182337917092</v>
      </c>
      <c r="AE6">
        <f>'IDT-1'!D6</f>
        <v>0</v>
      </c>
      <c r="AF6" s="26"/>
      <c r="AG6">
        <f t="shared" si="2"/>
        <v>10.981182337917092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5.3186746750575979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9.7492337140506868E-2</v>
      </c>
      <c r="AD7">
        <f t="shared" si="1"/>
        <v>10.981182337917092</v>
      </c>
      <c r="AE7">
        <f>'IDT-1'!D7</f>
        <v>0</v>
      </c>
      <c r="AF7" s="26"/>
      <c r="AG7">
        <f t="shared" si="2"/>
        <v>10.981182337917092</v>
      </c>
      <c r="AI7" s="75">
        <f>PXIL!L7</f>
        <v>0</v>
      </c>
      <c r="AJ7" s="75">
        <f>PXIL!R7</f>
        <v>0</v>
      </c>
      <c r="AK7" s="75">
        <f>RTM_IEX!L7</f>
        <v>5.76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5.3186746750575979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9.7492337140506868E-2</v>
      </c>
      <c r="AD8">
        <f t="shared" si="1"/>
        <v>10.981182337917092</v>
      </c>
      <c r="AE8">
        <f>'IDT-1'!D8</f>
        <v>0</v>
      </c>
      <c r="AF8" s="26"/>
      <c r="AG8">
        <f t="shared" si="2"/>
        <v>10.981182337917092</v>
      </c>
      <c r="AI8" s="75">
        <f>PXIL!L8</f>
        <v>0</v>
      </c>
      <c r="AJ8" s="75">
        <f>PXIL!R8</f>
        <v>0</v>
      </c>
      <c r="AK8" s="75">
        <f>RTM_IEX!L8</f>
        <v>5.76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5.3186746750575979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9.7492337140506868E-2</v>
      </c>
      <c r="AD9">
        <f t="shared" si="1"/>
        <v>10.981182337917092</v>
      </c>
      <c r="AE9">
        <f>'IDT-1'!D9</f>
        <v>0</v>
      </c>
      <c r="AF9" s="26"/>
      <c r="AG9">
        <f t="shared" si="2"/>
        <v>10.981182337917092</v>
      </c>
      <c r="AI9" s="75">
        <f>PXIL!L9</f>
        <v>0</v>
      </c>
      <c r="AJ9" s="75">
        <f>PXIL!R9</f>
        <v>0</v>
      </c>
      <c r="AK9" s="75">
        <f>RTM_IEX!L9</f>
        <v>5.76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5.3186746750575979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9.7492337140506868E-2</v>
      </c>
      <c r="AD10">
        <f t="shared" si="1"/>
        <v>10.981182337917092</v>
      </c>
      <c r="AE10">
        <f>'IDT-1'!D10</f>
        <v>0</v>
      </c>
      <c r="AF10" s="26"/>
      <c r="AG10">
        <f t="shared" si="2"/>
        <v>10.981182337917092</v>
      </c>
      <c r="AI10" s="75">
        <f>PXIL!L10</f>
        <v>0</v>
      </c>
      <c r="AJ10" s="75">
        <f>PXIL!R10</f>
        <v>0</v>
      </c>
      <c r="AK10" s="75">
        <f>RTM_IEX!L10</f>
        <v>5.76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5.1169797109636113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9.5717421456479795E-2</v>
      </c>
      <c r="AD11">
        <f t="shared" si="1"/>
        <v>10.781262289507131</v>
      </c>
      <c r="AE11">
        <f>'IDT-1'!D11</f>
        <v>0</v>
      </c>
      <c r="AF11" s="26"/>
      <c r="AG11">
        <f t="shared" si="2"/>
        <v>10.781262289507131</v>
      </c>
      <c r="AI11" s="75">
        <f>PXIL!L11</f>
        <v>0</v>
      </c>
      <c r="AJ11" s="75">
        <f>PXIL!R11</f>
        <v>0</v>
      </c>
      <c r="AK11" s="75">
        <f>RTM_IEX!L11</f>
        <v>5.76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5.1169797109636113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9.5717421456479795E-2</v>
      </c>
      <c r="AD12">
        <f t="shared" si="1"/>
        <v>10.781262289507131</v>
      </c>
      <c r="AE12">
        <f>'IDT-1'!D12</f>
        <v>0</v>
      </c>
      <c r="AF12" s="26"/>
      <c r="AG12">
        <f t="shared" si="2"/>
        <v>10.781262289507131</v>
      </c>
      <c r="AI12" s="75">
        <f>PXIL!L12</f>
        <v>0</v>
      </c>
      <c r="AJ12" s="75">
        <f>PXIL!R12</f>
        <v>0</v>
      </c>
      <c r="AK12" s="75">
        <f>RTM_IEX!L12</f>
        <v>5.76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5.1169797109636113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9.5717421456479795E-2</v>
      </c>
      <c r="AD13">
        <f t="shared" si="1"/>
        <v>10.781262289507131</v>
      </c>
      <c r="AE13">
        <f>'IDT-1'!D13</f>
        <v>0</v>
      </c>
      <c r="AF13" s="26"/>
      <c r="AG13">
        <f t="shared" si="2"/>
        <v>10.781262289507131</v>
      </c>
      <c r="AI13" s="75">
        <f>PXIL!L13</f>
        <v>0</v>
      </c>
      <c r="AJ13" s="75">
        <f>PXIL!R13</f>
        <v>0</v>
      </c>
      <c r="AK13" s="75">
        <f>RTM_IEX!L13</f>
        <v>5.76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5.1169797109636113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9.5717421456479795E-2</v>
      </c>
      <c r="AD14">
        <f t="shared" si="1"/>
        <v>10.781262289507131</v>
      </c>
      <c r="AE14">
        <f>'IDT-1'!D14</f>
        <v>0</v>
      </c>
      <c r="AF14" s="26"/>
      <c r="AG14">
        <f t="shared" si="2"/>
        <v>10.781262289507131</v>
      </c>
      <c r="AI14" s="75">
        <f>PXIL!L14</f>
        <v>0</v>
      </c>
      <c r="AJ14" s="75">
        <f>PXIL!R14</f>
        <v>0</v>
      </c>
      <c r="AK14" s="75">
        <f>RTM_IEX!L14</f>
        <v>5.76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5.1169797109636113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9.5717421456479795E-2</v>
      </c>
      <c r="AD15">
        <f t="shared" si="1"/>
        <v>10.781262289507131</v>
      </c>
      <c r="AE15">
        <f>'IDT-1'!D15</f>
        <v>0</v>
      </c>
      <c r="AF15" s="26"/>
      <c r="AG15">
        <f t="shared" si="2"/>
        <v>10.781262289507131</v>
      </c>
      <c r="AI15" s="75">
        <f>PXIL!L15</f>
        <v>0</v>
      </c>
      <c r="AJ15" s="75">
        <f>PXIL!R15</f>
        <v>0</v>
      </c>
      <c r="AK15" s="75">
        <f>RTM_IEX!L15</f>
        <v>5.76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5.1169797109636113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9.5717421456479795E-2</v>
      </c>
      <c r="AD16">
        <f t="shared" si="1"/>
        <v>10.781262289507131</v>
      </c>
      <c r="AE16">
        <f>'IDT-1'!D16</f>
        <v>0</v>
      </c>
      <c r="AF16" s="26"/>
      <c r="AG16">
        <f t="shared" si="2"/>
        <v>10.781262289507131</v>
      </c>
      <c r="AI16" s="75">
        <f>PXIL!L16</f>
        <v>0</v>
      </c>
      <c r="AJ16" s="75">
        <f>PXIL!R16</f>
        <v>0</v>
      </c>
      <c r="AK16" s="75">
        <f>RTM_IEX!L16</f>
        <v>5.76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5.1169797109636113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9.9941421456479787E-2</v>
      </c>
      <c r="AD17">
        <f t="shared" si="1"/>
        <v>11.257038289507131</v>
      </c>
      <c r="AE17">
        <f>'IDT-1'!D17</f>
        <v>0</v>
      </c>
      <c r="AF17" s="26"/>
      <c r="AG17">
        <f t="shared" si="2"/>
        <v>11.257038289507131</v>
      </c>
      <c r="AI17" s="75">
        <f>PXIL!L17</f>
        <v>0</v>
      </c>
      <c r="AJ17" s="75">
        <f>PXIL!R17</f>
        <v>0</v>
      </c>
      <c r="AK17" s="75">
        <f>RTM_IEX!L17</f>
        <v>6.24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5.1169797109636113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0.10416542145647978</v>
      </c>
      <c r="AD18">
        <f t="shared" si="1"/>
        <v>11.732814289507131</v>
      </c>
      <c r="AE18">
        <f>'IDT-1'!D18</f>
        <v>0</v>
      </c>
      <c r="AF18" s="26"/>
      <c r="AG18">
        <f t="shared" si="2"/>
        <v>11.732814289507131</v>
      </c>
      <c r="AI18" s="75">
        <f>PXIL!L18</f>
        <v>0</v>
      </c>
      <c r="AJ18" s="75">
        <f>PXIL!R18</f>
        <v>0</v>
      </c>
      <c r="AK18" s="75">
        <f>RTM_IEX!L18</f>
        <v>6.72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5.3186746750575979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0.10594033714050687</v>
      </c>
      <c r="AD19">
        <f t="shared" si="1"/>
        <v>11.932734337917092</v>
      </c>
      <c r="AE19">
        <f>'IDT-1'!D19</f>
        <v>0</v>
      </c>
      <c r="AF19" s="26"/>
      <c r="AG19">
        <f t="shared" si="2"/>
        <v>11.932734337917092</v>
      </c>
      <c r="AI19" s="75">
        <f>PXIL!L19</f>
        <v>0</v>
      </c>
      <c r="AJ19" s="75">
        <f>PXIL!R19</f>
        <v>0</v>
      </c>
      <c r="AK19" s="75">
        <f>RTM_IEX!L19</f>
        <v>6.72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5.3186746750575979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0.11016433714050686</v>
      </c>
      <c r="AD20">
        <f t="shared" si="1"/>
        <v>12.408510337917091</v>
      </c>
      <c r="AE20">
        <f>'IDT-1'!D20</f>
        <v>0</v>
      </c>
      <c r="AF20" s="26"/>
      <c r="AG20">
        <f t="shared" si="2"/>
        <v>12.408510337917091</v>
      </c>
      <c r="AI20" s="75">
        <f>PXIL!L20</f>
        <v>0</v>
      </c>
      <c r="AJ20" s="75">
        <f>PXIL!R20</f>
        <v>0</v>
      </c>
      <c r="AK20" s="75">
        <f>RTM_IEX!L20</f>
        <v>7.2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5.3186746750575979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0.11192433714050687</v>
      </c>
      <c r="AD21">
        <f t="shared" si="1"/>
        <v>12.606750337917092</v>
      </c>
      <c r="AE21">
        <f>'IDT-1'!D21</f>
        <v>0</v>
      </c>
      <c r="AF21" s="26"/>
      <c r="AG21">
        <f t="shared" si="2"/>
        <v>12.606750337917092</v>
      </c>
      <c r="AI21" s="75">
        <f>PXIL!L21</f>
        <v>0</v>
      </c>
      <c r="AJ21" s="75">
        <f>PXIL!R21</f>
        <v>0</v>
      </c>
      <c r="AK21" s="75">
        <f>RTM_IEX!L21</f>
        <v>7.4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5.3186746750575979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0.12116433714050687</v>
      </c>
      <c r="AD22">
        <f t="shared" si="1"/>
        <v>13.64751033791709</v>
      </c>
      <c r="AE22">
        <f>'IDT-1'!D22</f>
        <v>0</v>
      </c>
      <c r="AF22" s="26"/>
      <c r="AG22">
        <f t="shared" si="2"/>
        <v>13.64751033791709</v>
      </c>
      <c r="AI22" s="75">
        <f>PXIL!L22</f>
        <v>0</v>
      </c>
      <c r="AJ22" s="75">
        <f>PXIL!R22</f>
        <v>0</v>
      </c>
      <c r="AK22" s="75">
        <f>RTM_IEX!L22</f>
        <v>8.4499999999999993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5.3186746750575979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0.12538833714050687</v>
      </c>
      <c r="AD23">
        <f t="shared" si="1"/>
        <v>14.12328633791709</v>
      </c>
      <c r="AE23">
        <f>'IDT-1'!D23</f>
        <v>0</v>
      </c>
      <c r="AF23" s="26"/>
      <c r="AG23">
        <f t="shared" si="2"/>
        <v>14.12328633791709</v>
      </c>
      <c r="AI23" s="75">
        <f>PXIL!L23</f>
        <v>0</v>
      </c>
      <c r="AJ23" s="75">
        <f>PXIL!R23</f>
        <v>0</v>
      </c>
      <c r="AK23" s="75">
        <f>RTM_IEX!L23</f>
        <v>8.93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5.3186746750575979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0.13559633714050687</v>
      </c>
      <c r="AD24">
        <f t="shared" si="1"/>
        <v>15.27307833791709</v>
      </c>
      <c r="AE24">
        <f>'IDT-1'!D24</f>
        <v>0</v>
      </c>
      <c r="AF24" s="26"/>
      <c r="AG24">
        <f t="shared" si="2"/>
        <v>15.27307833791709</v>
      </c>
      <c r="AI24" s="75">
        <f>PXIL!L24</f>
        <v>0</v>
      </c>
      <c r="AJ24" s="75">
        <f>PXIL!R24</f>
        <v>0</v>
      </c>
      <c r="AK24" s="75">
        <f>RTM_IEX!L24</f>
        <v>10.09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5.3186746750575979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0.12292433714050688</v>
      </c>
      <c r="AD25">
        <f t="shared" si="1"/>
        <v>13.845750337917092</v>
      </c>
      <c r="AE25">
        <f>'IDT-1'!D25</f>
        <v>0</v>
      </c>
      <c r="AF25" s="26"/>
      <c r="AG25">
        <f t="shared" si="2"/>
        <v>13.845750337917092</v>
      </c>
      <c r="AI25" s="75">
        <f>PXIL!L25</f>
        <v>0</v>
      </c>
      <c r="AJ25" s="75">
        <f>PXIL!R25</f>
        <v>0</v>
      </c>
      <c r="AK25" s="75">
        <f>RTM_IEX!L25</f>
        <v>8.65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5.3186746750575979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0.12538833714050687</v>
      </c>
      <c r="AD26">
        <f t="shared" si="1"/>
        <v>14.12328633791709</v>
      </c>
      <c r="AE26">
        <f>'IDT-1'!D26</f>
        <v>0</v>
      </c>
      <c r="AF26" s="26"/>
      <c r="AG26">
        <f t="shared" si="2"/>
        <v>14.12328633791709</v>
      </c>
      <c r="AI26" s="75">
        <f>PXIL!L26</f>
        <v>0</v>
      </c>
      <c r="AJ26" s="75">
        <f>PXIL!R26</f>
        <v>0</v>
      </c>
      <c r="AK26" s="75">
        <f>RTM_IEX!L26</f>
        <v>8.93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5.3186746750575979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0.13982033714050687</v>
      </c>
      <c r="AD27">
        <f t="shared" si="1"/>
        <v>15.748854337917091</v>
      </c>
      <c r="AE27">
        <f>'IDT-1'!D27</f>
        <v>0</v>
      </c>
      <c r="AF27" s="26"/>
      <c r="AG27">
        <f t="shared" si="2"/>
        <v>15.748854337917091</v>
      </c>
      <c r="AI27" s="75">
        <f>PXIL!L27</f>
        <v>0</v>
      </c>
      <c r="AJ27" s="75">
        <f>PXIL!R27</f>
        <v>0</v>
      </c>
      <c r="AK27" s="75">
        <f>RTM_IEX!L27</f>
        <v>10.57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5.3186746750575979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0.15671633714050687</v>
      </c>
      <c r="AD28">
        <f t="shared" si="1"/>
        <v>17.651958337917094</v>
      </c>
      <c r="AE28">
        <f>'IDT-1'!D28</f>
        <v>0</v>
      </c>
      <c r="AF28" s="26"/>
      <c r="AG28">
        <f t="shared" si="2"/>
        <v>17.651958337917094</v>
      </c>
      <c r="AI28" s="75">
        <f>PXIL!L28</f>
        <v>0</v>
      </c>
      <c r="AJ28" s="75">
        <f>PXIL!R28</f>
        <v>0</v>
      </c>
      <c r="AK28" s="75">
        <f>RTM_IEX!L28</f>
        <v>12.49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5.3186746750575979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0.15671633714050687</v>
      </c>
      <c r="AD29">
        <f t="shared" si="1"/>
        <v>17.651958337917094</v>
      </c>
      <c r="AE29">
        <f>'IDT-1'!D29</f>
        <v>0</v>
      </c>
      <c r="AF29" s="26"/>
      <c r="AG29">
        <f t="shared" si="2"/>
        <v>17.651958337917094</v>
      </c>
      <c r="AI29" s="75">
        <f>PXIL!L29</f>
        <v>0</v>
      </c>
      <c r="AJ29" s="75">
        <f>PXIL!R29</f>
        <v>0</v>
      </c>
      <c r="AK29" s="75">
        <f>RTM_IEX!L29</f>
        <v>12.49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5.3186746750575979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0.16516433714050688</v>
      </c>
      <c r="AD30">
        <f t="shared" si="1"/>
        <v>18.60351033791709</v>
      </c>
      <c r="AE30">
        <f>'IDT-1'!D30</f>
        <v>0</v>
      </c>
      <c r="AF30" s="26"/>
      <c r="AG30">
        <f t="shared" si="2"/>
        <v>18.60351033791709</v>
      </c>
      <c r="AI30" s="75">
        <f>PXIL!L30</f>
        <v>0</v>
      </c>
      <c r="AJ30" s="75">
        <f>PXIL!R30</f>
        <v>0</v>
      </c>
      <c r="AK30" s="75">
        <f>RTM_IEX!L30</f>
        <v>13.45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5.3186746750575979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0.16938833714050686</v>
      </c>
      <c r="AD31">
        <f t="shared" si="1"/>
        <v>19.07928633791709</v>
      </c>
      <c r="AE31">
        <f>'IDT-1'!D31</f>
        <v>0</v>
      </c>
      <c r="AF31" s="26"/>
      <c r="AG31">
        <f t="shared" si="2"/>
        <v>19.07928633791709</v>
      </c>
      <c r="AI31" s="75">
        <f>PXIL!L31</f>
        <v>0</v>
      </c>
      <c r="AJ31" s="75">
        <f>PXIL!R31</f>
        <v>0</v>
      </c>
      <c r="AK31" s="75">
        <f>RTM_IEX!L31</f>
        <v>13.93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5.3186746750575979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0.17026833714050688</v>
      </c>
      <c r="AD32">
        <f t="shared" si="1"/>
        <v>19.178406337917092</v>
      </c>
      <c r="AE32">
        <f>'IDT-1'!D32</f>
        <v>0</v>
      </c>
      <c r="AF32" s="26"/>
      <c r="AG32">
        <f t="shared" si="2"/>
        <v>19.178406337917092</v>
      </c>
      <c r="AI32" s="75">
        <f>PXIL!L32</f>
        <v>0</v>
      </c>
      <c r="AJ32" s="75">
        <f>PXIL!R32</f>
        <v>0</v>
      </c>
      <c r="AK32" s="75">
        <f>RTM_IEX!L32</f>
        <v>13.93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5.8239999999999998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0.18175520000000001</v>
      </c>
      <c r="AD33">
        <f t="shared" si="1"/>
        <v>20.472244799999999</v>
      </c>
      <c r="AE33">
        <f>'IDT-1'!D33</f>
        <v>0</v>
      </c>
      <c r="AF33" s="26"/>
      <c r="AG33">
        <f t="shared" si="2"/>
        <v>20.472244799999999</v>
      </c>
      <c r="AI33" s="75">
        <f>PXIL!L33</f>
        <v>0</v>
      </c>
      <c r="AJ33" s="75">
        <f>PXIL!R33</f>
        <v>0</v>
      </c>
      <c r="AK33" s="75">
        <f>RTM_IEX!L33</f>
        <v>14.41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5.8239999999999998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0.18553920000000002</v>
      </c>
      <c r="AD34">
        <f t="shared" si="1"/>
        <v>20.898460799999999</v>
      </c>
      <c r="AE34">
        <f>'IDT-1'!D34</f>
        <v>0</v>
      </c>
      <c r="AF34" s="26"/>
      <c r="AG34">
        <f t="shared" si="2"/>
        <v>20.898460799999999</v>
      </c>
      <c r="AI34" s="75">
        <f>PXIL!L34</f>
        <v>0</v>
      </c>
      <c r="AJ34" s="75">
        <f>PXIL!R34</f>
        <v>0</v>
      </c>
      <c r="AK34" s="75">
        <f>RTM_IEX!L34</f>
        <v>14.41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5.6200498277051629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0.17969643848380545</v>
      </c>
      <c r="AD35">
        <f t="shared" si="1"/>
        <v>20.240353389221358</v>
      </c>
      <c r="AE35">
        <f>'IDT-1'!D35</f>
        <v>0</v>
      </c>
      <c r="AF35" s="26"/>
      <c r="AG35">
        <f t="shared" si="2"/>
        <v>20.240353389221358</v>
      </c>
      <c r="AI35" s="75">
        <f>PXIL!L35</f>
        <v>0</v>
      </c>
      <c r="AJ35" s="75">
        <f>PXIL!R35</f>
        <v>0</v>
      </c>
      <c r="AK35" s="75">
        <f>RTM_IEX!L35</f>
        <v>13.64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5.6200498277051629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0.17960843848380545</v>
      </c>
      <c r="AD36">
        <f t="shared" si="1"/>
        <v>20.230441389221358</v>
      </c>
      <c r="AE36">
        <f>'IDT-1'!D36</f>
        <v>0</v>
      </c>
      <c r="AF36" s="26"/>
      <c r="AG36">
        <f t="shared" si="2"/>
        <v>20.230441389221358</v>
      </c>
      <c r="AI36" s="75">
        <f>PXIL!L36</f>
        <v>0</v>
      </c>
      <c r="AJ36" s="75">
        <f>PXIL!R36</f>
        <v>0</v>
      </c>
      <c r="AK36" s="75">
        <f>RTM_IEX!L36</f>
        <v>13.16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5.1851113874735582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0.17754098020976733</v>
      </c>
      <c r="AD37">
        <f t="shared" si="1"/>
        <v>19.99757040726379</v>
      </c>
      <c r="AE37">
        <f>'IDT-1'!D37</f>
        <v>0</v>
      </c>
      <c r="AF37" s="26"/>
      <c r="AG37">
        <f t="shared" si="2"/>
        <v>19.99757040726379</v>
      </c>
      <c r="AI37" s="75">
        <f>PXIL!L37</f>
        <v>0</v>
      </c>
      <c r="AJ37" s="75">
        <f>PXIL!R37</f>
        <v>0</v>
      </c>
      <c r="AK37" s="75">
        <f>RTM_IEX!L37</f>
        <v>12.49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5.1851113874735582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0.17331698020976732</v>
      </c>
      <c r="AD38">
        <f t="shared" si="1"/>
        <v>19.521794407263794</v>
      </c>
      <c r="AE38">
        <f>'IDT-1'!D38</f>
        <v>0</v>
      </c>
      <c r="AF38" s="26"/>
      <c r="AG38">
        <f t="shared" si="2"/>
        <v>19.521794407263794</v>
      </c>
      <c r="AI38" s="75">
        <f>PXIL!L38</f>
        <v>0</v>
      </c>
      <c r="AJ38" s="75">
        <f>PXIL!R38</f>
        <v>0</v>
      </c>
      <c r="AK38" s="75">
        <f>RTM_IEX!L38</f>
        <v>11.53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5.1851113874735582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0.17164498020976732</v>
      </c>
      <c r="AD39">
        <f t="shared" si="1"/>
        <v>19.333466407263792</v>
      </c>
      <c r="AE39">
        <f>'IDT-1'!D39</f>
        <v>0</v>
      </c>
      <c r="AF39" s="26"/>
      <c r="AG39">
        <f t="shared" si="2"/>
        <v>19.333466407263792</v>
      </c>
      <c r="AI39" s="75">
        <f>PXIL!L39</f>
        <v>0</v>
      </c>
      <c r="AJ39" s="75">
        <f>PXIL!R39</f>
        <v>0</v>
      </c>
      <c r="AK39" s="75">
        <f>RTM_IEX!L39</f>
        <v>10.57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5.1851113874735582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0.16988498020976733</v>
      </c>
      <c r="AD40">
        <f t="shared" si="1"/>
        <v>19.13522640726379</v>
      </c>
      <c r="AE40">
        <f>'IDT-1'!D40</f>
        <v>0</v>
      </c>
      <c r="AF40" s="26"/>
      <c r="AG40">
        <f t="shared" si="2"/>
        <v>19.13522640726379</v>
      </c>
      <c r="AI40" s="75">
        <f>PXIL!L40</f>
        <v>0</v>
      </c>
      <c r="AJ40" s="75">
        <f>PXIL!R40</f>
        <v>0</v>
      </c>
      <c r="AK40" s="75">
        <f>RTM_IEX!L40</f>
        <v>9.61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5.1851113874735582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0.16319698020976733</v>
      </c>
      <c r="AD41">
        <f t="shared" si="1"/>
        <v>18.381914407263793</v>
      </c>
      <c r="AE41">
        <f>'IDT-1'!D41</f>
        <v>0</v>
      </c>
      <c r="AF41" s="26"/>
      <c r="AG41">
        <f t="shared" si="2"/>
        <v>18.381914407263793</v>
      </c>
      <c r="AI41" s="75">
        <f>PXIL!L41</f>
        <v>0</v>
      </c>
      <c r="AJ41" s="75">
        <f>PXIL!R41</f>
        <v>0</v>
      </c>
      <c r="AK41" s="75">
        <f>RTM_IEX!L41</f>
        <v>8.65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4.9995464029755956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0.15725200834618525</v>
      </c>
      <c r="AD42">
        <f t="shared" si="1"/>
        <v>17.71229439462941</v>
      </c>
      <c r="AE42">
        <f>'IDT-1'!D42</f>
        <v>0</v>
      </c>
      <c r="AF42" s="26"/>
      <c r="AG42">
        <f t="shared" si="2"/>
        <v>17.71229439462941</v>
      </c>
      <c r="AI42" s="75">
        <f>PXIL!L42</f>
        <v>0</v>
      </c>
      <c r="AJ42" s="75">
        <f>PXIL!R42</f>
        <v>0</v>
      </c>
      <c r="AK42" s="75">
        <f>RTM_IEX!L42</f>
        <v>7.68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5.0002317067519346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0.15813803901941703</v>
      </c>
      <c r="AD43">
        <f t="shared" si="1"/>
        <v>17.812093667732519</v>
      </c>
      <c r="AE43">
        <f>'IDT-1'!D43</f>
        <v>0</v>
      </c>
      <c r="AF43" s="26"/>
      <c r="AG43">
        <f t="shared" si="2"/>
        <v>17.812093667732519</v>
      </c>
      <c r="AI43" s="75">
        <f>PXIL!L43</f>
        <v>0</v>
      </c>
      <c r="AJ43" s="75">
        <f>PXIL!R43</f>
        <v>0</v>
      </c>
      <c r="AK43" s="75">
        <f>RTM_IEX!L43</f>
        <v>7.4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5.0002317067519346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0.15303403901941703</v>
      </c>
      <c r="AD44">
        <f t="shared" si="1"/>
        <v>17.237197667732516</v>
      </c>
      <c r="AE44">
        <f>'IDT-1'!D44</f>
        <v>0</v>
      </c>
      <c r="AF44" s="26"/>
      <c r="AG44">
        <f t="shared" si="2"/>
        <v>17.237197667732516</v>
      </c>
      <c r="AI44" s="75">
        <f>PXIL!L44</f>
        <v>0</v>
      </c>
      <c r="AJ44" s="75">
        <f>PXIL!R44</f>
        <v>0</v>
      </c>
      <c r="AK44" s="75">
        <f>RTM_IEX!L44</f>
        <v>6.72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5.0002317067519346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0.15303403901941703</v>
      </c>
      <c r="AD45">
        <f t="shared" si="1"/>
        <v>17.237197667732516</v>
      </c>
      <c r="AE45">
        <f>'IDT-1'!D45</f>
        <v>0</v>
      </c>
      <c r="AF45" s="26"/>
      <c r="AG45">
        <f t="shared" si="2"/>
        <v>17.237197667732516</v>
      </c>
      <c r="AI45" s="75">
        <f>PXIL!L45</f>
        <v>0</v>
      </c>
      <c r="AJ45" s="75">
        <f>PXIL!R45</f>
        <v>0</v>
      </c>
      <c r="AK45" s="75">
        <f>RTM_IEX!L45</f>
        <v>6.72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5.0002317067519346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0.15136203901941703</v>
      </c>
      <c r="AD46">
        <f t="shared" si="1"/>
        <v>17.048869667732518</v>
      </c>
      <c r="AE46">
        <f>'IDT-1'!D46</f>
        <v>0</v>
      </c>
      <c r="AF46" s="26"/>
      <c r="AG46">
        <f t="shared" si="2"/>
        <v>17.048869667732518</v>
      </c>
      <c r="AI46" s="75">
        <f>PXIL!L46</f>
        <v>0</v>
      </c>
      <c r="AJ46" s="75">
        <f>PXIL!R46</f>
        <v>0</v>
      </c>
      <c r="AK46" s="75">
        <f>RTM_IEX!L46</f>
        <v>6.05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5.0002317067519346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0.15136203901941703</v>
      </c>
      <c r="AD47">
        <f t="shared" si="1"/>
        <v>17.048869667732518</v>
      </c>
      <c r="AE47">
        <f>'IDT-1'!D47</f>
        <v>0</v>
      </c>
      <c r="AF47" s="26"/>
      <c r="AG47">
        <f t="shared" si="2"/>
        <v>17.048869667732518</v>
      </c>
      <c r="AI47" s="75">
        <f>PXIL!L47</f>
        <v>0</v>
      </c>
      <c r="AJ47" s="75">
        <f>PXIL!R47</f>
        <v>0</v>
      </c>
      <c r="AK47" s="75">
        <f>RTM_IEX!L47</f>
        <v>5.28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5.0002317067519346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0.14713803901941702</v>
      </c>
      <c r="AD48">
        <f t="shared" si="1"/>
        <v>16.573093667732518</v>
      </c>
      <c r="AE48">
        <f>'IDT-1'!D48</f>
        <v>0</v>
      </c>
      <c r="AF48" s="26"/>
      <c r="AG48">
        <f t="shared" si="2"/>
        <v>16.573093667732518</v>
      </c>
      <c r="AI48" s="75">
        <f>PXIL!L48</f>
        <v>0</v>
      </c>
      <c r="AJ48" s="75">
        <f>PXIL!R48</f>
        <v>0</v>
      </c>
      <c r="AK48" s="75">
        <f>RTM_IEX!L48</f>
        <v>4.2300000000000004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5.0002317067519346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0.12513803901941703</v>
      </c>
      <c r="AD49">
        <f t="shared" si="1"/>
        <v>14.095093667732517</v>
      </c>
      <c r="AE49">
        <f>'IDT-1'!D49</f>
        <v>0</v>
      </c>
      <c r="AF49" s="26"/>
      <c r="AG49">
        <f t="shared" si="2"/>
        <v>14.095093667732517</v>
      </c>
      <c r="AI49" s="75">
        <f>PXIL!L49</f>
        <v>0</v>
      </c>
      <c r="AJ49" s="75">
        <f>PXIL!R49</f>
        <v>0</v>
      </c>
      <c r="AK49" s="75">
        <f>RTM_IEX!L49</f>
        <v>1.44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5.0002317067519346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8.2899999999999991</v>
      </c>
      <c r="AB50" s="117">
        <f>-STOA!R50</f>
        <v>0</v>
      </c>
      <c r="AC50">
        <f t="shared" si="0"/>
        <v>0.12285003901941702</v>
      </c>
      <c r="AD50">
        <f t="shared" si="1"/>
        <v>13.837381667732517</v>
      </c>
      <c r="AE50">
        <f>'IDT-1'!D50</f>
        <v>0</v>
      </c>
      <c r="AF50" s="26"/>
      <c r="AG50">
        <f t="shared" si="2"/>
        <v>13.837381667732517</v>
      </c>
      <c r="AI50" s="75">
        <f>PXIL!L50</f>
        <v>0</v>
      </c>
      <c r="AJ50" s="75">
        <f>PXIL!R50</f>
        <v>0</v>
      </c>
      <c r="AK50" s="75">
        <f>RTM_IEX!L50</f>
        <v>0.67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8.6199999999999992</v>
      </c>
      <c r="AB51" s="117">
        <f>-STOA!R51</f>
        <v>0</v>
      </c>
      <c r="AC51">
        <f t="shared" si="0"/>
        <v>0.11985803694273413</v>
      </c>
      <c r="AD51">
        <f t="shared" si="1"/>
        <v>13.500373433822507</v>
      </c>
      <c r="AE51">
        <f>'IDT-1'!D51</f>
        <v>0</v>
      </c>
      <c r="AF51" s="26"/>
      <c r="AG51">
        <f t="shared" si="2"/>
        <v>13.500373433822507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8.69</v>
      </c>
      <c r="AB52" s="117">
        <f>-STOA!R52</f>
        <v>0</v>
      </c>
      <c r="AC52">
        <f t="shared" si="0"/>
        <v>0.12047403694273413</v>
      </c>
      <c r="AD52">
        <f t="shared" si="1"/>
        <v>13.569757433822506</v>
      </c>
      <c r="AE52">
        <f>'IDT-1'!D52</f>
        <v>0</v>
      </c>
      <c r="AF52" s="26"/>
      <c r="AG52">
        <f t="shared" si="2"/>
        <v>13.569757433822506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8.69</v>
      </c>
      <c r="AB53" s="117">
        <f>-STOA!R53</f>
        <v>0</v>
      </c>
      <c r="AC53">
        <f t="shared" si="0"/>
        <v>0.12935216446492945</v>
      </c>
      <c r="AD53">
        <f t="shared" si="1"/>
        <v>12.560879306300311</v>
      </c>
      <c r="AE53">
        <f>'IDT-1'!D53</f>
        <v>0</v>
      </c>
      <c r="AF53" s="26"/>
      <c r="AG53">
        <f t="shared" si="2"/>
        <v>12.560879306300311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8.69</v>
      </c>
      <c r="AB54" s="117">
        <f>-STOA!R54</f>
        <v>0</v>
      </c>
      <c r="AC54">
        <f t="shared" si="0"/>
        <v>0.12935216446492945</v>
      </c>
      <c r="AD54">
        <f t="shared" si="1"/>
        <v>12.560879306300311</v>
      </c>
      <c r="AE54">
        <f>'IDT-1'!D54</f>
        <v>0</v>
      </c>
      <c r="AF54" s="26"/>
      <c r="AG54">
        <f t="shared" si="2"/>
        <v>12.560879306300311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8.69</v>
      </c>
      <c r="AB55" s="117">
        <f>-STOA!R55</f>
        <v>0</v>
      </c>
      <c r="AC55">
        <f t="shared" si="0"/>
        <v>0.12047403694273413</v>
      </c>
      <c r="AD55">
        <f t="shared" si="1"/>
        <v>13.569757433822506</v>
      </c>
      <c r="AE55">
        <f>'IDT-1'!D55</f>
        <v>0</v>
      </c>
      <c r="AF55" s="26"/>
      <c r="AG55">
        <f t="shared" si="2"/>
        <v>13.569757433822506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8.69</v>
      </c>
      <c r="AB56" s="117">
        <f>-STOA!R56</f>
        <v>0</v>
      </c>
      <c r="AC56">
        <f t="shared" si="0"/>
        <v>0.12047403694273413</v>
      </c>
      <c r="AD56">
        <f t="shared" si="1"/>
        <v>13.569757433822506</v>
      </c>
      <c r="AE56">
        <f>'IDT-1'!D56</f>
        <v>0</v>
      </c>
      <c r="AF56" s="26"/>
      <c r="AG56">
        <f t="shared" si="2"/>
        <v>13.569757433822506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8.69</v>
      </c>
      <c r="AB57" s="117">
        <f>-STOA!R57</f>
        <v>0</v>
      </c>
      <c r="AC57">
        <f t="shared" si="0"/>
        <v>0.12892203694273413</v>
      </c>
      <c r="AD57">
        <f t="shared" si="1"/>
        <v>14.521309433822507</v>
      </c>
      <c r="AE57">
        <f>'IDT-1'!D57</f>
        <v>0</v>
      </c>
      <c r="AF57" s="26"/>
      <c r="AG57">
        <f t="shared" si="2"/>
        <v>14.521309433822507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8.69</v>
      </c>
      <c r="AB58" s="117">
        <f>-STOA!R58</f>
        <v>0</v>
      </c>
      <c r="AC58">
        <f t="shared" si="0"/>
        <v>0.12892203694273413</v>
      </c>
      <c r="AD58">
        <f t="shared" si="1"/>
        <v>14.521309433822507</v>
      </c>
      <c r="AE58">
        <f>'IDT-1'!D58</f>
        <v>0</v>
      </c>
      <c r="AF58" s="26"/>
      <c r="AG58">
        <f t="shared" si="2"/>
        <v>14.521309433822507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8.6199999999999992</v>
      </c>
      <c r="AB59" s="117">
        <f>-STOA!R59</f>
        <v>0</v>
      </c>
      <c r="AC59">
        <f t="shared" si="0"/>
        <v>0.12830603694273413</v>
      </c>
      <c r="AD59">
        <f t="shared" si="1"/>
        <v>14.451925433822508</v>
      </c>
      <c r="AE59">
        <f>'IDT-1'!D59</f>
        <v>0</v>
      </c>
      <c r="AF59" s="26"/>
      <c r="AG59">
        <f t="shared" si="2"/>
        <v>14.451925433822508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8.6199999999999992</v>
      </c>
      <c r="AB60" s="117">
        <f>-STOA!R60</f>
        <v>0</v>
      </c>
      <c r="AC60">
        <f t="shared" si="0"/>
        <v>0.12830603694273413</v>
      </c>
      <c r="AD60">
        <f t="shared" si="1"/>
        <v>14.451925433822508</v>
      </c>
      <c r="AE60">
        <f>'IDT-1'!D60</f>
        <v>0</v>
      </c>
      <c r="AF60" s="26"/>
      <c r="AG60">
        <f t="shared" si="2"/>
        <v>14.451925433822508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8.6199999999999992</v>
      </c>
      <c r="AB61" s="117">
        <f>-STOA!R61</f>
        <v>0</v>
      </c>
      <c r="AC61">
        <f t="shared" si="0"/>
        <v>0.12830603694273413</v>
      </c>
      <c r="AD61">
        <f t="shared" si="1"/>
        <v>14.451925433822508</v>
      </c>
      <c r="AE61">
        <f>'IDT-1'!D61</f>
        <v>0</v>
      </c>
      <c r="AF61" s="26"/>
      <c r="AG61">
        <f t="shared" si="2"/>
        <v>14.451925433822508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8.6199999999999992</v>
      </c>
      <c r="AB62" s="117">
        <f>-STOA!R62</f>
        <v>0</v>
      </c>
      <c r="AC62">
        <f t="shared" si="0"/>
        <v>0.12830603694273413</v>
      </c>
      <c r="AD62">
        <f t="shared" si="1"/>
        <v>14.451925433822508</v>
      </c>
      <c r="AE62">
        <f>'IDT-1'!D62</f>
        <v>0</v>
      </c>
      <c r="AF62" s="26"/>
      <c r="AG62">
        <f t="shared" si="2"/>
        <v>14.451925433822508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7.78</v>
      </c>
      <c r="AB63" s="117">
        <f>-STOA!R63</f>
        <v>0</v>
      </c>
      <c r="AC63">
        <f t="shared" si="0"/>
        <v>0.11246603694273415</v>
      </c>
      <c r="AD63">
        <f t="shared" si="1"/>
        <v>12.667765433822508</v>
      </c>
      <c r="AE63">
        <f>'IDT-1'!D63</f>
        <v>0</v>
      </c>
      <c r="AF63" s="26"/>
      <c r="AG63">
        <f t="shared" si="2"/>
        <v>12.667765433822508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7.26</v>
      </c>
      <c r="AB64" s="117">
        <f>-STOA!R64</f>
        <v>0</v>
      </c>
      <c r="AC64">
        <f t="shared" si="0"/>
        <v>0.10789003694273412</v>
      </c>
      <c r="AD64">
        <f t="shared" si="1"/>
        <v>12.152341433822507</v>
      </c>
      <c r="AE64">
        <f>'IDT-1'!D64</f>
        <v>0</v>
      </c>
      <c r="AF64" s="26"/>
      <c r="AG64">
        <f t="shared" si="2"/>
        <v>12.152341433822507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0.11289616446492946</v>
      </c>
      <c r="AD65">
        <f t="shared" si="1"/>
        <v>10.707335306300314</v>
      </c>
      <c r="AE65">
        <f>'IDT-1'!D65</f>
        <v>0</v>
      </c>
      <c r="AF65" s="26"/>
      <c r="AG65">
        <f t="shared" si="2"/>
        <v>10.707335306300314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9.7242036942734131E-2</v>
      </c>
      <c r="AD66">
        <f t="shared" si="1"/>
        <v>10.952989433822507</v>
      </c>
      <c r="AE66">
        <f>'IDT-1'!D66</f>
        <v>0</v>
      </c>
      <c r="AF66" s="26"/>
      <c r="AG66">
        <f t="shared" si="2"/>
        <v>10.952989433822507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9.3898036942734131E-2</v>
      </c>
      <c r="AD67">
        <f t="shared" si="1"/>
        <v>10.576333433822507</v>
      </c>
      <c r="AE67">
        <f>'IDT-1'!D67</f>
        <v>0</v>
      </c>
      <c r="AF67" s="26"/>
      <c r="AG67">
        <f t="shared" si="2"/>
        <v>10.576333433822507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9.5570036942734124E-2</v>
      </c>
      <c r="AD68">
        <f t="shared" ref="AD68:AD98" si="4">SUM(B68:AB68,AI68:AR68)-AC68</f>
        <v>10.764661433822509</v>
      </c>
      <c r="AE68">
        <f>'IDT-1'!D68</f>
        <v>0</v>
      </c>
      <c r="AF68" s="26"/>
      <c r="AG68">
        <f t="shared" ref="AG68:AG98" si="5">SUM(AD68:AF68)</f>
        <v>10.764661433822509</v>
      </c>
      <c r="AI68" s="75">
        <f>PXIL!L68</f>
        <v>0</v>
      </c>
      <c r="AJ68" s="75">
        <f>PXIL!R68</f>
        <v>0</v>
      </c>
      <c r="AK68" s="75">
        <f>RTM_IEX!L68</f>
        <v>0.96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0.10313803694273414</v>
      </c>
      <c r="AD69">
        <f t="shared" si="4"/>
        <v>11.617093433822509</v>
      </c>
      <c r="AE69">
        <f>'IDT-1'!D69</f>
        <v>0</v>
      </c>
      <c r="AF69" s="26"/>
      <c r="AG69">
        <f t="shared" si="5"/>
        <v>11.617093433822509</v>
      </c>
      <c r="AI69" s="75">
        <f>PXIL!L69</f>
        <v>0</v>
      </c>
      <c r="AJ69" s="75">
        <f>PXIL!R69</f>
        <v>0</v>
      </c>
      <c r="AK69" s="75">
        <f>RTM_IEX!L69</f>
        <v>2.4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0.10824000000000002</v>
      </c>
      <c r="AD70">
        <f t="shared" si="4"/>
        <v>12.19176</v>
      </c>
      <c r="AE70">
        <f>'IDT-1'!D70</f>
        <v>0</v>
      </c>
      <c r="AF70" s="26"/>
      <c r="AG70">
        <f t="shared" si="5"/>
        <v>12.19176</v>
      </c>
      <c r="AI70" s="75">
        <f>PXIL!L70</f>
        <v>0</v>
      </c>
      <c r="AJ70" s="75">
        <f>PXIL!R70</f>
        <v>0</v>
      </c>
      <c r="AK70" s="75">
        <f>RTM_IEX!L70</f>
        <v>3.84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0.11748</v>
      </c>
      <c r="AD71">
        <f t="shared" si="4"/>
        <v>13.232519999999999</v>
      </c>
      <c r="AE71">
        <f>'IDT-1'!D71</f>
        <v>0</v>
      </c>
      <c r="AF71" s="26"/>
      <c r="AG71">
        <f t="shared" si="5"/>
        <v>13.232519999999999</v>
      </c>
      <c r="AI71" s="75">
        <f>PXIL!L71</f>
        <v>0</v>
      </c>
      <c r="AJ71" s="75">
        <f>PXIL!R71</f>
        <v>0</v>
      </c>
      <c r="AK71" s="75">
        <f>RTM_IEX!L71</f>
        <v>5.76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0.114136</v>
      </c>
      <c r="AD72">
        <f t="shared" si="4"/>
        <v>12.855863999999999</v>
      </c>
      <c r="AE72">
        <f>'IDT-1'!D72</f>
        <v>0</v>
      </c>
      <c r="AF72" s="26"/>
      <c r="AG72">
        <f t="shared" si="5"/>
        <v>12.855863999999999</v>
      </c>
      <c r="AI72" s="75">
        <f>PXIL!L72</f>
        <v>0</v>
      </c>
      <c r="AJ72" s="75">
        <f>PXIL!R72</f>
        <v>0</v>
      </c>
      <c r="AK72" s="75">
        <f>RTM_IEX!L72</f>
        <v>6.34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0.11915200000000001</v>
      </c>
      <c r="AD73">
        <f t="shared" si="4"/>
        <v>13.420847999999999</v>
      </c>
      <c r="AE73">
        <f>'IDT-1'!D73</f>
        <v>0</v>
      </c>
      <c r="AF73" s="26"/>
      <c r="AG73">
        <f t="shared" si="5"/>
        <v>13.420847999999999</v>
      </c>
      <c r="AI73" s="75">
        <f>PXIL!L73</f>
        <v>0</v>
      </c>
      <c r="AJ73" s="75">
        <f>PXIL!R73</f>
        <v>0</v>
      </c>
      <c r="AK73" s="75">
        <f>RTM_IEX!L73</f>
        <v>7.68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0.12196800000000001</v>
      </c>
      <c r="AD74">
        <f t="shared" si="4"/>
        <v>13.738031999999999</v>
      </c>
      <c r="AE74">
        <f>'IDT-1'!D74</f>
        <v>0</v>
      </c>
      <c r="AF74" s="26"/>
      <c r="AG74">
        <f t="shared" si="5"/>
        <v>13.738031999999999</v>
      </c>
      <c r="AI74" s="75">
        <f>PXIL!L74</f>
        <v>0</v>
      </c>
      <c r="AJ74" s="75">
        <f>PXIL!R74</f>
        <v>0</v>
      </c>
      <c r="AK74" s="75">
        <f>RTM_IEX!L74</f>
        <v>8.65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0.12434400000000002</v>
      </c>
      <c r="AD75">
        <f t="shared" si="4"/>
        <v>14.005656000000002</v>
      </c>
      <c r="AE75">
        <f>'IDT-1'!D75</f>
        <v>0</v>
      </c>
      <c r="AF75" s="26"/>
      <c r="AG75">
        <f t="shared" si="5"/>
        <v>14.005656000000002</v>
      </c>
      <c r="AI75" s="75">
        <f>PXIL!L75</f>
        <v>0</v>
      </c>
      <c r="AJ75" s="75">
        <f>PXIL!R75</f>
        <v>0</v>
      </c>
      <c r="AK75" s="75">
        <f>RTM_IEX!L75</f>
        <v>9.1300000000000008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0.13279200000000002</v>
      </c>
      <c r="AD76">
        <f t="shared" si="4"/>
        <v>14.957208</v>
      </c>
      <c r="AE76">
        <f>'IDT-1'!D76</f>
        <v>0</v>
      </c>
      <c r="AF76" s="26"/>
      <c r="AG76">
        <f t="shared" si="5"/>
        <v>14.957208</v>
      </c>
      <c r="AI76" s="75">
        <f>PXIL!L76</f>
        <v>0</v>
      </c>
      <c r="AJ76" s="75">
        <f>PXIL!R76</f>
        <v>0</v>
      </c>
      <c r="AK76" s="75">
        <f>RTM_IEX!L76</f>
        <v>10.09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0.14546400000000001</v>
      </c>
      <c r="AD77">
        <f t="shared" si="4"/>
        <v>16.384536000000001</v>
      </c>
      <c r="AE77">
        <f>'IDT-1'!D77</f>
        <v>0</v>
      </c>
      <c r="AF77" s="26"/>
      <c r="AG77">
        <f t="shared" si="5"/>
        <v>16.384536000000001</v>
      </c>
      <c r="AI77" s="75">
        <f>PXIL!L77</f>
        <v>0</v>
      </c>
      <c r="AJ77" s="75">
        <f>PXIL!R77</f>
        <v>0</v>
      </c>
      <c r="AK77" s="75">
        <f>RTM_IEX!L77</f>
        <v>11.53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0.14546400000000001</v>
      </c>
      <c r="AD78">
        <f t="shared" si="4"/>
        <v>16.384536000000001</v>
      </c>
      <c r="AE78">
        <f>'IDT-1'!D78</f>
        <v>0</v>
      </c>
      <c r="AF78" s="26"/>
      <c r="AG78">
        <f t="shared" si="5"/>
        <v>16.384536000000001</v>
      </c>
      <c r="AI78" s="75">
        <f>PXIL!L78</f>
        <v>0</v>
      </c>
      <c r="AJ78" s="75">
        <f>PXIL!R78</f>
        <v>0</v>
      </c>
      <c r="AK78" s="75">
        <f>RTM_IEX!L78</f>
        <v>11.53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0.14546400000000001</v>
      </c>
      <c r="AD79">
        <f t="shared" si="4"/>
        <v>16.384536000000001</v>
      </c>
      <c r="AE79">
        <f>'IDT-1'!D79</f>
        <v>0</v>
      </c>
      <c r="AF79" s="26"/>
      <c r="AG79">
        <f t="shared" si="5"/>
        <v>16.384536000000001</v>
      </c>
      <c r="AI79" s="75">
        <f>PXIL!L79</f>
        <v>0</v>
      </c>
      <c r="AJ79" s="75">
        <f>PXIL!R79</f>
        <v>0</v>
      </c>
      <c r="AK79" s="75">
        <f>RTM_IEX!L79</f>
        <v>11.53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0.14546400000000001</v>
      </c>
      <c r="AD80">
        <f t="shared" si="4"/>
        <v>16.384536000000001</v>
      </c>
      <c r="AE80">
        <f>'IDT-1'!D80</f>
        <v>0</v>
      </c>
      <c r="AF80" s="26"/>
      <c r="AG80">
        <f t="shared" si="5"/>
        <v>16.384536000000001</v>
      </c>
      <c r="AI80" s="75">
        <f>PXIL!L80</f>
        <v>0</v>
      </c>
      <c r="AJ80" s="75">
        <f>PXIL!R80</f>
        <v>0</v>
      </c>
      <c r="AK80" s="75">
        <f>RTM_IEX!L80</f>
        <v>11.53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0.14546400000000001</v>
      </c>
      <c r="AD81">
        <f t="shared" si="4"/>
        <v>16.384536000000001</v>
      </c>
      <c r="AE81">
        <f>'IDT-1'!D81</f>
        <v>0</v>
      </c>
      <c r="AF81" s="26"/>
      <c r="AG81">
        <f t="shared" si="5"/>
        <v>16.384536000000001</v>
      </c>
      <c r="AI81" s="75">
        <f>PXIL!L81</f>
        <v>0</v>
      </c>
      <c r="AJ81" s="75">
        <f>PXIL!R81</f>
        <v>0</v>
      </c>
      <c r="AK81" s="75">
        <f>RTM_IEX!L81</f>
        <v>11.53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0.15391200000000002</v>
      </c>
      <c r="AD82">
        <f t="shared" si="4"/>
        <v>17.336088000000004</v>
      </c>
      <c r="AE82">
        <f>'IDT-1'!D82</f>
        <v>0</v>
      </c>
      <c r="AF82" s="26"/>
      <c r="AG82">
        <f t="shared" si="5"/>
        <v>17.336088000000004</v>
      </c>
      <c r="AI82" s="75">
        <f>PXIL!L82</f>
        <v>0</v>
      </c>
      <c r="AJ82" s="75">
        <f>PXIL!R82</f>
        <v>0</v>
      </c>
      <c r="AK82" s="75">
        <f>RTM_IEX!L82</f>
        <v>12.49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0.15391200000000002</v>
      </c>
      <c r="AD83">
        <f t="shared" si="4"/>
        <v>17.336088000000004</v>
      </c>
      <c r="AE83">
        <f>'IDT-1'!D83</f>
        <v>0</v>
      </c>
      <c r="AF83" s="26"/>
      <c r="AG83">
        <f t="shared" si="5"/>
        <v>17.336088000000004</v>
      </c>
      <c r="AI83" s="75">
        <f>PXIL!L83</f>
        <v>0</v>
      </c>
      <c r="AJ83" s="75">
        <f>PXIL!R83</f>
        <v>0</v>
      </c>
      <c r="AK83" s="75">
        <f>RTM_IEX!L83</f>
        <v>12.49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0.14546400000000001</v>
      </c>
      <c r="AD84">
        <f t="shared" si="4"/>
        <v>16.384536000000001</v>
      </c>
      <c r="AE84">
        <f>'IDT-1'!D84</f>
        <v>0</v>
      </c>
      <c r="AF84" s="26"/>
      <c r="AG84">
        <f t="shared" si="5"/>
        <v>16.384536000000001</v>
      </c>
      <c r="AI84" s="75">
        <f>PXIL!L84</f>
        <v>0</v>
      </c>
      <c r="AJ84" s="75">
        <f>PXIL!R84</f>
        <v>0</v>
      </c>
      <c r="AK84" s="75">
        <f>RTM_IEX!L84</f>
        <v>11.53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0.15391200000000002</v>
      </c>
      <c r="AD85">
        <f t="shared" si="4"/>
        <v>17.336088000000004</v>
      </c>
      <c r="AE85">
        <f>'IDT-1'!D85</f>
        <v>0</v>
      </c>
      <c r="AF85" s="26"/>
      <c r="AG85">
        <f t="shared" si="5"/>
        <v>17.336088000000004</v>
      </c>
      <c r="AI85" s="75">
        <f>PXIL!L85</f>
        <v>0</v>
      </c>
      <c r="AJ85" s="75">
        <f>PXIL!R85</f>
        <v>0</v>
      </c>
      <c r="AK85" s="75">
        <f>RTM_IEX!L85</f>
        <v>12.49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0.14968800000000002</v>
      </c>
      <c r="AD86">
        <f t="shared" si="4"/>
        <v>16.860311999999997</v>
      </c>
      <c r="AE86">
        <f>'IDT-1'!D86</f>
        <v>0</v>
      </c>
      <c r="AF86" s="26"/>
      <c r="AG86">
        <f t="shared" si="5"/>
        <v>16.860311999999997</v>
      </c>
      <c r="AI86" s="75">
        <f>PXIL!L86</f>
        <v>0</v>
      </c>
      <c r="AJ86" s="75">
        <f>PXIL!R86</f>
        <v>0</v>
      </c>
      <c r="AK86" s="75">
        <f>RTM_IEX!L86</f>
        <v>12.01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0.14546400000000001</v>
      </c>
      <c r="AD87">
        <f t="shared" si="4"/>
        <v>16.384536000000001</v>
      </c>
      <c r="AE87">
        <f>'IDT-1'!D87</f>
        <v>0</v>
      </c>
      <c r="AF87" s="26"/>
      <c r="AG87">
        <f t="shared" si="5"/>
        <v>16.384536000000001</v>
      </c>
      <c r="AI87" s="75">
        <f>PXIL!L87</f>
        <v>0</v>
      </c>
      <c r="AJ87" s="75">
        <f>PXIL!R87</f>
        <v>0</v>
      </c>
      <c r="AK87" s="75">
        <f>RTM_IEX!L87</f>
        <v>11.53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0.137016</v>
      </c>
      <c r="AD88">
        <f t="shared" si="4"/>
        <v>15.432984000000001</v>
      </c>
      <c r="AE88">
        <f>'IDT-1'!D88</f>
        <v>0</v>
      </c>
      <c r="AF88" s="26"/>
      <c r="AG88">
        <f t="shared" si="5"/>
        <v>15.432984000000001</v>
      </c>
      <c r="AI88" s="75">
        <f>PXIL!L88</f>
        <v>0</v>
      </c>
      <c r="AJ88" s="75">
        <f>PXIL!R88</f>
        <v>0</v>
      </c>
      <c r="AK88" s="75">
        <f>RTM_IEX!L88</f>
        <v>10.57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0.13103200000000001</v>
      </c>
      <c r="AD89">
        <f t="shared" si="4"/>
        <v>14.758968000000001</v>
      </c>
      <c r="AE89">
        <f>'IDT-1'!D89</f>
        <v>0</v>
      </c>
      <c r="AF89" s="26"/>
      <c r="AG89">
        <f t="shared" si="5"/>
        <v>14.758968000000001</v>
      </c>
      <c r="AI89" s="75">
        <f>PXIL!L89</f>
        <v>0</v>
      </c>
      <c r="AJ89" s="75">
        <f>PXIL!R89</f>
        <v>0</v>
      </c>
      <c r="AK89" s="75">
        <f>RTM_IEX!L89</f>
        <v>9.89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0.13279200000000002</v>
      </c>
      <c r="AD90">
        <f t="shared" si="4"/>
        <v>14.957208</v>
      </c>
      <c r="AE90">
        <f>'IDT-1'!D90</f>
        <v>0</v>
      </c>
      <c r="AF90" s="26"/>
      <c r="AG90">
        <f t="shared" si="5"/>
        <v>14.957208</v>
      </c>
      <c r="AI90" s="75">
        <f>PXIL!L90</f>
        <v>0</v>
      </c>
      <c r="AJ90" s="75">
        <f>PXIL!R90</f>
        <v>0</v>
      </c>
      <c r="AK90" s="75">
        <f>RTM_IEX!L90</f>
        <v>10.09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0.12434400000000001</v>
      </c>
      <c r="AD91">
        <f t="shared" si="4"/>
        <v>14.005656</v>
      </c>
      <c r="AE91">
        <f>'IDT-1'!D91</f>
        <v>0</v>
      </c>
      <c r="AF91" s="26"/>
      <c r="AG91">
        <f t="shared" si="5"/>
        <v>14.005656</v>
      </c>
      <c r="AI91" s="75">
        <f>PXIL!L91</f>
        <v>0</v>
      </c>
      <c r="AJ91" s="75">
        <f>PXIL!R91</f>
        <v>0</v>
      </c>
      <c r="AK91" s="75">
        <f>RTM_IEX!L91</f>
        <v>9.1300000000000008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0.12012</v>
      </c>
      <c r="AD92">
        <f t="shared" si="4"/>
        <v>13.52988</v>
      </c>
      <c r="AE92">
        <f>'IDT-1'!D92</f>
        <v>0</v>
      </c>
      <c r="AF92" s="26"/>
      <c r="AG92">
        <f t="shared" si="5"/>
        <v>13.52988</v>
      </c>
      <c r="AI92" s="75">
        <f>PXIL!L92</f>
        <v>0</v>
      </c>
      <c r="AJ92" s="75">
        <f>PXIL!R92</f>
        <v>0</v>
      </c>
      <c r="AK92" s="75">
        <f>RTM_IEX!L92</f>
        <v>8.65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0.11158400000000002</v>
      </c>
      <c r="AD93">
        <f t="shared" si="4"/>
        <v>12.568415999999999</v>
      </c>
      <c r="AE93">
        <f>'IDT-1'!D93</f>
        <v>0</v>
      </c>
      <c r="AF93" s="26"/>
      <c r="AG93">
        <f t="shared" si="5"/>
        <v>12.568415999999999</v>
      </c>
      <c r="AI93" s="75">
        <f>PXIL!L93</f>
        <v>0</v>
      </c>
      <c r="AJ93" s="75">
        <f>PXIL!R93</f>
        <v>0</v>
      </c>
      <c r="AK93" s="75">
        <f>RTM_IEX!L93</f>
        <v>7.68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0.10912000000000002</v>
      </c>
      <c r="AD94">
        <f t="shared" si="4"/>
        <v>12.29088</v>
      </c>
      <c r="AE94">
        <f>'IDT-1'!D94</f>
        <v>0</v>
      </c>
      <c r="AF94" s="26"/>
      <c r="AG94">
        <f t="shared" si="5"/>
        <v>12.29088</v>
      </c>
      <c r="AI94" s="75">
        <f>PXIL!L94</f>
        <v>0</v>
      </c>
      <c r="AJ94" s="75">
        <f>PXIL!R94</f>
        <v>0</v>
      </c>
      <c r="AK94" s="75">
        <f>RTM_IEX!L94</f>
        <v>7.4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0.105688</v>
      </c>
      <c r="AD95">
        <f t="shared" si="4"/>
        <v>11.904311999999999</v>
      </c>
      <c r="AE95">
        <f>'IDT-1'!D95</f>
        <v>0</v>
      </c>
      <c r="AF95" s="26"/>
      <c r="AG95">
        <f t="shared" si="5"/>
        <v>11.904311999999999</v>
      </c>
      <c r="AI95" s="75">
        <f>PXIL!L95</f>
        <v>0</v>
      </c>
      <c r="AJ95" s="75">
        <f>PXIL!R95</f>
        <v>0</v>
      </c>
      <c r="AK95" s="75">
        <f>RTM_IEX!L95</f>
        <v>7.01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0.10313600000000001</v>
      </c>
      <c r="AD96">
        <f t="shared" si="4"/>
        <v>11.616864</v>
      </c>
      <c r="AE96">
        <f>'IDT-1'!D96</f>
        <v>0</v>
      </c>
      <c r="AF96" s="26"/>
      <c r="AG96">
        <f t="shared" si="5"/>
        <v>11.616864</v>
      </c>
      <c r="AI96" s="75">
        <f>PXIL!L96</f>
        <v>0</v>
      </c>
      <c r="AJ96" s="75">
        <f>PXIL!R96</f>
        <v>0</v>
      </c>
      <c r="AK96" s="75">
        <f>RTM_IEX!L96</f>
        <v>6.72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0.10067200000000001</v>
      </c>
      <c r="AD97">
        <f t="shared" si="4"/>
        <v>11.339328000000002</v>
      </c>
      <c r="AE97">
        <f>'IDT-1'!D97</f>
        <v>0</v>
      </c>
      <c r="AF97" s="26"/>
      <c r="AG97">
        <f t="shared" si="5"/>
        <v>11.339328000000002</v>
      </c>
      <c r="AI97" s="75">
        <f>PXIL!L97</f>
        <v>0</v>
      </c>
      <c r="AJ97" s="75">
        <f>PXIL!R97</f>
        <v>0</v>
      </c>
      <c r="AK97" s="75">
        <f>RTM_IEX!L97</f>
        <v>6.44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0.10067200000000001</v>
      </c>
      <c r="AD98">
        <f t="shared" si="4"/>
        <v>11.339328000000002</v>
      </c>
      <c r="AE98">
        <f>'IDT-1'!D98</f>
        <v>0</v>
      </c>
      <c r="AF98" s="26"/>
      <c r="AG98">
        <f t="shared" si="5"/>
        <v>11.339328000000002</v>
      </c>
      <c r="AI98" s="75">
        <f>PXIL!L98</f>
        <v>0</v>
      </c>
      <c r="AJ98" s="75">
        <f>PXIL!R98</f>
        <v>0</v>
      </c>
      <c r="AK98" s="75">
        <f>RTM_IEX!L98</f>
        <v>6.44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0.12294153378332125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5.9205000000000008E-2</v>
      </c>
      <c r="AB99" s="117">
        <f t="shared" si="6"/>
        <v>0</v>
      </c>
      <c r="AC99">
        <f t="shared" si="6"/>
        <v>3.089906092934875E-3</v>
      </c>
      <c r="AD99">
        <f t="shared" si="6"/>
        <v>0.34652912769038646</v>
      </c>
      <c r="AE99">
        <f t="shared" ref="AE99:AR99" si="7">SUM(AE3:AE98)/4000</f>
        <v>0</v>
      </c>
      <c r="AG99">
        <f t="shared" si="7"/>
        <v>0.34652912769038646</v>
      </c>
      <c r="AI99">
        <f t="shared" si="7"/>
        <v>0</v>
      </c>
      <c r="AJ99">
        <f t="shared" si="7"/>
        <v>0</v>
      </c>
      <c r="AK99">
        <f t="shared" si="7"/>
        <v>0.16822249999999991</v>
      </c>
      <c r="AL99">
        <f t="shared" si="7"/>
        <v>-7.5000000000000002E-4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14.405925999999999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0.12677214880000001</v>
      </c>
      <c r="AD3">
        <f>SUM(B3:AB3,AI3:AR3)-AC3</f>
        <v>14.279153851199998</v>
      </c>
      <c r="AE3">
        <v>0</v>
      </c>
      <c r="AF3" s="26"/>
      <c r="AG3">
        <f>SUM(AD3:AF3)</f>
        <v>14.279153851199998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14.35727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0.126343976</v>
      </c>
      <c r="AD4">
        <f t="shared" ref="AD4:AD67" si="1">SUM(B4:AB4,AI4:AR4)-AC4</f>
        <v>14.230926024</v>
      </c>
      <c r="AE4">
        <v>0</v>
      </c>
      <c r="AF4" s="26"/>
      <c r="AG4">
        <f t="shared" ref="AG4:AG67" si="2">SUM(AD4:AF4)</f>
        <v>14.230926024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13.534997000000001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0.11910797360000001</v>
      </c>
      <c r="AD5">
        <f t="shared" si="1"/>
        <v>13.4158890264</v>
      </c>
      <c r="AE5">
        <v>0</v>
      </c>
      <c r="AF5" s="26"/>
      <c r="AG5">
        <f t="shared" si="2"/>
        <v>13.4158890264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13.580651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0.11950972880000001</v>
      </c>
      <c r="AD6">
        <f t="shared" si="1"/>
        <v>13.461141271199999</v>
      </c>
      <c r="AE6">
        <v>0</v>
      </c>
      <c r="AF6" s="26"/>
      <c r="AG6">
        <f t="shared" si="2"/>
        <v>13.461141271199999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14.405925999999999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0.1394441488</v>
      </c>
      <c r="AD7">
        <f t="shared" si="1"/>
        <v>15.7064818512</v>
      </c>
      <c r="AE7">
        <v>0</v>
      </c>
      <c r="AF7" s="26"/>
      <c r="AG7">
        <f t="shared" si="2"/>
        <v>15.7064818512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1.44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0.13011614880000003</v>
      </c>
      <c r="AD8">
        <f t="shared" si="1"/>
        <v>14.655809851199999</v>
      </c>
      <c r="AE8">
        <v>0</v>
      </c>
      <c r="AF8" s="26"/>
      <c r="AG8">
        <f t="shared" si="2"/>
        <v>14.655809851199999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0.38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0.14032414880000002</v>
      </c>
      <c r="AD9">
        <f t="shared" si="1"/>
        <v>15.8056018512</v>
      </c>
      <c r="AE9">
        <v>0</v>
      </c>
      <c r="AF9" s="26"/>
      <c r="AG9">
        <f t="shared" si="2"/>
        <v>15.8056018512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1.54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14.405925999999999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0.12932414880000001</v>
      </c>
      <c r="AD10">
        <f t="shared" si="1"/>
        <v>14.566601851199998</v>
      </c>
      <c r="AE10">
        <v>0</v>
      </c>
      <c r="AF10" s="26"/>
      <c r="AG10">
        <f t="shared" si="2"/>
        <v>14.566601851199998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0.28999999999999998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14.405925999999999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0.13856414880000001</v>
      </c>
      <c r="AD11">
        <f t="shared" si="1"/>
        <v>15.607361851199999</v>
      </c>
      <c r="AE11">
        <v>0</v>
      </c>
      <c r="AF11" s="26"/>
      <c r="AG11">
        <f t="shared" si="2"/>
        <v>15.607361851199999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1.34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0.13610014880000001</v>
      </c>
      <c r="AD12">
        <f t="shared" si="1"/>
        <v>15.329825851199999</v>
      </c>
      <c r="AE12">
        <v>0</v>
      </c>
      <c r="AF12" s="26"/>
      <c r="AG12">
        <f t="shared" si="2"/>
        <v>15.329825851199999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1.06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14.038413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0.12353803440000001</v>
      </c>
      <c r="AD13">
        <f t="shared" si="1"/>
        <v>13.914874965600001</v>
      </c>
      <c r="AE13">
        <v>0</v>
      </c>
      <c r="AF13" s="26"/>
      <c r="AG13">
        <f t="shared" si="2"/>
        <v>13.914874965600001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14.358599999999999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0.12635568</v>
      </c>
      <c r="AD14">
        <f t="shared" si="1"/>
        <v>14.23224432</v>
      </c>
      <c r="AE14">
        <v>0</v>
      </c>
      <c r="AF14" s="26"/>
      <c r="AG14">
        <f t="shared" si="2"/>
        <v>14.23224432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0.14111614880000001</v>
      </c>
      <c r="AD15">
        <f t="shared" si="1"/>
        <v>15.8948098512</v>
      </c>
      <c r="AE15">
        <v>0</v>
      </c>
      <c r="AF15" s="26"/>
      <c r="AG15">
        <f t="shared" si="2"/>
        <v>15.8948098512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1.63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0.13610014880000001</v>
      </c>
      <c r="AD16">
        <f t="shared" si="1"/>
        <v>15.329825851199999</v>
      </c>
      <c r="AE16">
        <v>0</v>
      </c>
      <c r="AF16" s="26"/>
      <c r="AG16">
        <f t="shared" si="2"/>
        <v>15.329825851199999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1.06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0.13187614880000001</v>
      </c>
      <c r="AD17">
        <f t="shared" si="1"/>
        <v>14.854049851199999</v>
      </c>
      <c r="AE17">
        <v>0</v>
      </c>
      <c r="AF17" s="26"/>
      <c r="AG17">
        <f t="shared" si="2"/>
        <v>14.854049851199999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0.57999999999999996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0.15889214880000002</v>
      </c>
      <c r="AD18">
        <f t="shared" si="1"/>
        <v>17.8970338512</v>
      </c>
      <c r="AE18">
        <v>0</v>
      </c>
      <c r="AF18" s="26"/>
      <c r="AG18">
        <f t="shared" si="2"/>
        <v>17.8970338512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3.65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0.18256414880000002</v>
      </c>
      <c r="AD19">
        <f t="shared" si="1"/>
        <v>20.563361851199996</v>
      </c>
      <c r="AE19">
        <v>0</v>
      </c>
      <c r="AF19" s="26"/>
      <c r="AG19">
        <f t="shared" si="2"/>
        <v>20.563361851199996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6.34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0.19435614880000002</v>
      </c>
      <c r="AD20">
        <f t="shared" si="1"/>
        <v>21.8915698512</v>
      </c>
      <c r="AE20">
        <v>0</v>
      </c>
      <c r="AF20" s="26"/>
      <c r="AG20">
        <f t="shared" si="2"/>
        <v>21.8915698512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7.68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0.21134014880000002</v>
      </c>
      <c r="AD21">
        <f t="shared" si="1"/>
        <v>23.804585851199999</v>
      </c>
      <c r="AE21">
        <v>0</v>
      </c>
      <c r="AF21" s="26"/>
      <c r="AG21">
        <f t="shared" si="2"/>
        <v>23.804585851199999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9.61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0.21134014880000002</v>
      </c>
      <c r="AD22">
        <f t="shared" si="1"/>
        <v>23.804585851199999</v>
      </c>
      <c r="AE22">
        <v>0</v>
      </c>
      <c r="AF22" s="26"/>
      <c r="AG22">
        <f t="shared" si="2"/>
        <v>23.804585851199999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9.61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0.21134014880000002</v>
      </c>
      <c r="AD23">
        <f t="shared" si="1"/>
        <v>23.804585851199999</v>
      </c>
      <c r="AE23">
        <v>0</v>
      </c>
      <c r="AF23" s="26"/>
      <c r="AG23">
        <f t="shared" si="2"/>
        <v>23.804585851199999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0.21134014880000002</v>
      </c>
      <c r="AD24">
        <f t="shared" si="1"/>
        <v>23.804585851199999</v>
      </c>
      <c r="AE24">
        <v>0</v>
      </c>
      <c r="AF24" s="26"/>
      <c r="AG24">
        <f t="shared" si="2"/>
        <v>23.804585851199999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0.20878814880000002</v>
      </c>
      <c r="AD25">
        <f t="shared" si="1"/>
        <v>23.517137851200001</v>
      </c>
      <c r="AE25">
        <v>0</v>
      </c>
      <c r="AF25" s="26"/>
      <c r="AG25">
        <f t="shared" si="2"/>
        <v>23.517137851200001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9.32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0.21134014880000002</v>
      </c>
      <c r="AD26">
        <f t="shared" si="1"/>
        <v>23.804585851199999</v>
      </c>
      <c r="AE26">
        <v>0</v>
      </c>
      <c r="AF26" s="26"/>
      <c r="AG26">
        <f t="shared" si="2"/>
        <v>23.804585851199999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0.1918921488</v>
      </c>
      <c r="AD27">
        <f t="shared" si="1"/>
        <v>21.614033851199999</v>
      </c>
      <c r="AE27">
        <v>0</v>
      </c>
      <c r="AF27" s="26"/>
      <c r="AG27">
        <f t="shared" si="2"/>
        <v>21.614033851199999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0.21134014880000002</v>
      </c>
      <c r="AD28">
        <f t="shared" si="1"/>
        <v>23.804585851199999</v>
      </c>
      <c r="AE28">
        <v>0</v>
      </c>
      <c r="AF28" s="26"/>
      <c r="AG28">
        <f t="shared" si="2"/>
        <v>23.804585851199999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0.21134014880000002</v>
      </c>
      <c r="AD29">
        <f t="shared" si="1"/>
        <v>23.804585851199999</v>
      </c>
      <c r="AE29">
        <v>0</v>
      </c>
      <c r="AF29" s="26"/>
      <c r="AG29">
        <f t="shared" si="2"/>
        <v>23.804585851199999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9.2200000000000006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0.2079081488</v>
      </c>
      <c r="AD30">
        <f t="shared" si="1"/>
        <v>23.418017851199998</v>
      </c>
      <c r="AE30">
        <v>0</v>
      </c>
      <c r="AF30" s="26"/>
      <c r="AG30">
        <f t="shared" si="2"/>
        <v>23.418017851199998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0.21134014880000002</v>
      </c>
      <c r="AD31">
        <f t="shared" si="1"/>
        <v>23.804585851199999</v>
      </c>
      <c r="AE31">
        <v>0</v>
      </c>
      <c r="AF31" s="26"/>
      <c r="AG31">
        <f t="shared" si="2"/>
        <v>23.804585851199999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0.21134014880000002</v>
      </c>
      <c r="AD32">
        <f t="shared" si="1"/>
        <v>23.804585851199999</v>
      </c>
      <c r="AE32">
        <v>0</v>
      </c>
      <c r="AF32" s="26"/>
      <c r="AG32">
        <f t="shared" si="2"/>
        <v>23.804585851199999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0.19013214880000001</v>
      </c>
      <c r="AD33">
        <f t="shared" si="1"/>
        <v>21.4157938512</v>
      </c>
      <c r="AE33">
        <v>0</v>
      </c>
      <c r="AF33" s="26"/>
      <c r="AG33">
        <f t="shared" si="2"/>
        <v>21.4157938512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0.17666814880000001</v>
      </c>
      <c r="AD34">
        <f t="shared" si="1"/>
        <v>19.899257851199998</v>
      </c>
      <c r="AE34">
        <v>0</v>
      </c>
      <c r="AF34" s="26"/>
      <c r="AG34">
        <f t="shared" si="2"/>
        <v>19.899257851199998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0.19013214880000001</v>
      </c>
      <c r="AD35">
        <f t="shared" si="1"/>
        <v>21.4157938512</v>
      </c>
      <c r="AE35">
        <v>0</v>
      </c>
      <c r="AF35" s="26"/>
      <c r="AG35">
        <f t="shared" si="2"/>
        <v>21.4157938512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0.19778814880000004</v>
      </c>
      <c r="AD36">
        <f t="shared" si="1"/>
        <v>22.2781378512</v>
      </c>
      <c r="AE36">
        <v>0</v>
      </c>
      <c r="AF36" s="26"/>
      <c r="AG36">
        <f t="shared" si="2"/>
        <v>22.2781378512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7.49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0.19268414880000001</v>
      </c>
      <c r="AD37">
        <f t="shared" si="1"/>
        <v>21.703241851199998</v>
      </c>
      <c r="AE37">
        <v>0</v>
      </c>
      <c r="AF37" s="26"/>
      <c r="AG37">
        <f t="shared" si="2"/>
        <v>21.703241851199998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0.21134014880000002</v>
      </c>
      <c r="AD38">
        <f t="shared" si="1"/>
        <v>23.804585851199999</v>
      </c>
      <c r="AE38">
        <v>0</v>
      </c>
      <c r="AF38" s="26"/>
      <c r="AG38">
        <f t="shared" si="2"/>
        <v>23.804585851199999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7.11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0.18934014880000002</v>
      </c>
      <c r="AD39">
        <f t="shared" si="1"/>
        <v>21.326585851200001</v>
      </c>
      <c r="AE39">
        <v>0</v>
      </c>
      <c r="AF39" s="26"/>
      <c r="AG39">
        <f t="shared" si="2"/>
        <v>21.326585851200001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5.38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0.17411614880000001</v>
      </c>
      <c r="AD40">
        <f t="shared" si="1"/>
        <v>19.6118098512</v>
      </c>
      <c r="AE40">
        <v>0</v>
      </c>
      <c r="AF40" s="26"/>
      <c r="AG40">
        <f t="shared" si="2"/>
        <v>19.6118098512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0.1724441488</v>
      </c>
      <c r="AD41">
        <f t="shared" si="1"/>
        <v>19.423481851199998</v>
      </c>
      <c r="AE41">
        <v>0</v>
      </c>
      <c r="AF41" s="26"/>
      <c r="AG41">
        <f t="shared" si="2"/>
        <v>19.423481851199998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0.17922014880000001</v>
      </c>
      <c r="AD42">
        <f t="shared" si="1"/>
        <v>20.186705851199999</v>
      </c>
      <c r="AE42">
        <v>0</v>
      </c>
      <c r="AF42" s="26"/>
      <c r="AG42">
        <f t="shared" si="2"/>
        <v>20.186705851199999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0.1749961488</v>
      </c>
      <c r="AD43">
        <f t="shared" si="1"/>
        <v>19.7109298512</v>
      </c>
      <c r="AE43">
        <v>0</v>
      </c>
      <c r="AF43" s="26"/>
      <c r="AG43">
        <f t="shared" si="2"/>
        <v>19.7109298512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0.1884601488</v>
      </c>
      <c r="AD44">
        <f t="shared" si="1"/>
        <v>21.227465851199998</v>
      </c>
      <c r="AE44">
        <v>0</v>
      </c>
      <c r="AF44" s="26"/>
      <c r="AG44">
        <f t="shared" si="2"/>
        <v>21.227465851199998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6.72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0.18590814880000001</v>
      </c>
      <c r="AD45">
        <f t="shared" si="1"/>
        <v>20.9400178512</v>
      </c>
      <c r="AE45">
        <v>0</v>
      </c>
      <c r="AF45" s="26"/>
      <c r="AG45">
        <f t="shared" si="2"/>
        <v>20.9400178512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14.405925999999999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4.51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0.16646014880000001</v>
      </c>
      <c r="AD46">
        <f t="shared" si="1"/>
        <v>18.7494658512</v>
      </c>
      <c r="AE46">
        <v>0</v>
      </c>
      <c r="AF46" s="26"/>
      <c r="AG46">
        <f t="shared" si="2"/>
        <v>18.7494658512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14.405925999999999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4.51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0.16646014880000001</v>
      </c>
      <c r="AD47">
        <f t="shared" si="1"/>
        <v>18.7494658512</v>
      </c>
      <c r="AE47">
        <v>0</v>
      </c>
      <c r="AF47" s="26"/>
      <c r="AG47">
        <f t="shared" si="2"/>
        <v>18.7494658512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2.88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0.15211614880000002</v>
      </c>
      <c r="AD48">
        <f t="shared" si="1"/>
        <v>17.133809851199999</v>
      </c>
      <c r="AE48">
        <v>0</v>
      </c>
      <c r="AF48" s="26"/>
      <c r="AG48">
        <f t="shared" si="2"/>
        <v>17.133809851199999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0.1487721488</v>
      </c>
      <c r="AD49">
        <f t="shared" si="1"/>
        <v>16.757153851200002</v>
      </c>
      <c r="AE49">
        <v>0</v>
      </c>
      <c r="AF49" s="26"/>
      <c r="AG49">
        <f t="shared" si="2"/>
        <v>16.757153851200002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5.57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0.17578814880000002</v>
      </c>
      <c r="AD50">
        <f t="shared" si="1"/>
        <v>19.800137851200002</v>
      </c>
      <c r="AE50">
        <v>0</v>
      </c>
      <c r="AF50" s="26"/>
      <c r="AG50">
        <f t="shared" si="2"/>
        <v>19.800137851200002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7.88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0.1961161488</v>
      </c>
      <c r="AD51">
        <f t="shared" si="1"/>
        <v>22.089809851199998</v>
      </c>
      <c r="AE51">
        <v>0</v>
      </c>
      <c r="AF51" s="26"/>
      <c r="AG51">
        <f t="shared" si="2"/>
        <v>22.089809851199998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0.21134014880000002</v>
      </c>
      <c r="AD52">
        <f t="shared" si="1"/>
        <v>23.804585851199999</v>
      </c>
      <c r="AE52">
        <v>0</v>
      </c>
      <c r="AF52" s="26"/>
      <c r="AG52">
        <f t="shared" si="2"/>
        <v>23.804585851199999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4.2300000000000004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0.16399614879999999</v>
      </c>
      <c r="AD53">
        <f t="shared" si="1"/>
        <v>18.471929851199999</v>
      </c>
      <c r="AE53">
        <v>0</v>
      </c>
      <c r="AF53" s="26"/>
      <c r="AG53">
        <f t="shared" si="2"/>
        <v>18.471929851199999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5.38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0.17411614880000001</v>
      </c>
      <c r="AD54">
        <f t="shared" si="1"/>
        <v>19.6118098512</v>
      </c>
      <c r="AE54">
        <v>0</v>
      </c>
      <c r="AF54" s="26"/>
      <c r="AG54">
        <f t="shared" si="2"/>
        <v>19.6118098512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0.17077214880000002</v>
      </c>
      <c r="AD55">
        <f t="shared" si="1"/>
        <v>19.2351538512</v>
      </c>
      <c r="AE55">
        <v>0</v>
      </c>
      <c r="AF55" s="26"/>
      <c r="AG55">
        <f t="shared" si="2"/>
        <v>19.2351538512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6.82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0.18678814880000003</v>
      </c>
      <c r="AD56">
        <f t="shared" si="1"/>
        <v>21.0391378512</v>
      </c>
      <c r="AE56">
        <v>0</v>
      </c>
      <c r="AF56" s="26"/>
      <c r="AG56">
        <f t="shared" si="2"/>
        <v>21.0391378512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2.59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0.14956414879999999</v>
      </c>
      <c r="AD57">
        <f t="shared" si="1"/>
        <v>16.846361851199998</v>
      </c>
      <c r="AE57">
        <v>0</v>
      </c>
      <c r="AF57" s="26"/>
      <c r="AG57">
        <f t="shared" si="2"/>
        <v>16.846361851199998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6.34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0.18256414879999999</v>
      </c>
      <c r="AD58">
        <f t="shared" si="1"/>
        <v>20.563361851199996</v>
      </c>
      <c r="AE58">
        <v>0</v>
      </c>
      <c r="AF58" s="26"/>
      <c r="AG58">
        <f t="shared" si="2"/>
        <v>20.563361851199996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6.44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0.18344414880000001</v>
      </c>
      <c r="AD59">
        <f t="shared" si="1"/>
        <v>20.662481851199999</v>
      </c>
      <c r="AE59">
        <v>0</v>
      </c>
      <c r="AF59" s="26"/>
      <c r="AG59">
        <f t="shared" si="2"/>
        <v>20.662481851199999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8.17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0.1986681488</v>
      </c>
      <c r="AD60">
        <f t="shared" si="1"/>
        <v>22.3772578512</v>
      </c>
      <c r="AE60">
        <v>0</v>
      </c>
      <c r="AF60" s="26"/>
      <c r="AG60">
        <f t="shared" si="2"/>
        <v>22.3772578512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0.21134014880000002</v>
      </c>
      <c r="AD61">
        <f t="shared" si="1"/>
        <v>23.804585851199999</v>
      </c>
      <c r="AE61">
        <v>0</v>
      </c>
      <c r="AF61" s="26"/>
      <c r="AG61">
        <f t="shared" si="2"/>
        <v>23.804585851199999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8.26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0.19946014880000001</v>
      </c>
      <c r="AD62">
        <f t="shared" si="1"/>
        <v>22.466465851199999</v>
      </c>
      <c r="AE62">
        <v>0</v>
      </c>
      <c r="AF62" s="26"/>
      <c r="AG62">
        <f t="shared" si="2"/>
        <v>22.466465851199999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0.18766814879999999</v>
      </c>
      <c r="AD63">
        <f t="shared" si="1"/>
        <v>21.138257851199999</v>
      </c>
      <c r="AE63">
        <v>0</v>
      </c>
      <c r="AF63" s="26"/>
      <c r="AG63">
        <f t="shared" si="2"/>
        <v>21.138257851199999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0.19435614880000002</v>
      </c>
      <c r="AD64">
        <f t="shared" si="1"/>
        <v>21.8915698512</v>
      </c>
      <c r="AE64">
        <v>0</v>
      </c>
      <c r="AF64" s="26"/>
      <c r="AG64">
        <f t="shared" si="2"/>
        <v>21.8915698512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8.5500000000000007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0.20201214879999999</v>
      </c>
      <c r="AD65">
        <f t="shared" si="1"/>
        <v>22.753913851199997</v>
      </c>
      <c r="AE65">
        <v>0</v>
      </c>
      <c r="AF65" s="26"/>
      <c r="AG65">
        <f t="shared" si="2"/>
        <v>22.753913851199997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0.19356414879999997</v>
      </c>
      <c r="AD66">
        <f t="shared" si="1"/>
        <v>21.802361851199997</v>
      </c>
      <c r="AE66">
        <v>0</v>
      </c>
      <c r="AF66" s="26"/>
      <c r="AG66">
        <f t="shared" si="2"/>
        <v>21.802361851199997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0.17077214880000002</v>
      </c>
      <c r="AD67">
        <f t="shared" si="1"/>
        <v>19.2351538512</v>
      </c>
      <c r="AE67">
        <v>0</v>
      </c>
      <c r="AF67" s="26"/>
      <c r="AG67">
        <f t="shared" si="2"/>
        <v>19.2351538512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0.1816841488</v>
      </c>
      <c r="AD68">
        <f t="shared" ref="AD68:AD98" si="4">SUM(B68:AB68,AI68:AR68)-AC68</f>
        <v>20.464241851200001</v>
      </c>
      <c r="AE68">
        <v>0</v>
      </c>
      <c r="AF68" s="26"/>
      <c r="AG68">
        <f t="shared" ref="AG68:AG98" si="5">SUM(AD68:AF68)</f>
        <v>20.464241851200001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2.59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0.14956414879999999</v>
      </c>
      <c r="AD69">
        <f t="shared" si="4"/>
        <v>16.846361851199998</v>
      </c>
      <c r="AE69">
        <v>0</v>
      </c>
      <c r="AF69" s="26"/>
      <c r="AG69">
        <f t="shared" si="5"/>
        <v>16.846361851199998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1.1499999999999999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0.1368921488</v>
      </c>
      <c r="AD70">
        <f t="shared" si="4"/>
        <v>15.4190338512</v>
      </c>
      <c r="AE70">
        <v>0</v>
      </c>
      <c r="AF70" s="26"/>
      <c r="AG70">
        <f t="shared" si="5"/>
        <v>15.4190338512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0.1884601488</v>
      </c>
      <c r="AD71">
        <f t="shared" si="4"/>
        <v>21.227465851199998</v>
      </c>
      <c r="AE71">
        <v>0</v>
      </c>
      <c r="AF71" s="26"/>
      <c r="AG71">
        <f t="shared" si="5"/>
        <v>21.227465851199998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0.18766814879999999</v>
      </c>
      <c r="AD72">
        <f t="shared" si="4"/>
        <v>21.138257851199999</v>
      </c>
      <c r="AE72">
        <v>0</v>
      </c>
      <c r="AF72" s="26"/>
      <c r="AG72">
        <f t="shared" si="5"/>
        <v>21.138257851199999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0.18590814880000001</v>
      </c>
      <c r="AD73">
        <f t="shared" si="4"/>
        <v>20.9400178512</v>
      </c>
      <c r="AE73">
        <v>0</v>
      </c>
      <c r="AF73" s="26"/>
      <c r="AG73">
        <f t="shared" si="5"/>
        <v>20.9400178512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7.49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0.19268414880000001</v>
      </c>
      <c r="AD74">
        <f t="shared" si="4"/>
        <v>21.703241851199998</v>
      </c>
      <c r="AE74">
        <v>0</v>
      </c>
      <c r="AF74" s="26"/>
      <c r="AG74">
        <f t="shared" si="5"/>
        <v>21.703241851199998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7.01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0.1884601488</v>
      </c>
      <c r="AD75">
        <f t="shared" si="4"/>
        <v>21.227465851199998</v>
      </c>
      <c r="AE75">
        <v>0</v>
      </c>
      <c r="AF75" s="26"/>
      <c r="AG75">
        <f t="shared" si="5"/>
        <v>21.227465851199998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4.51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0.16646014880000001</v>
      </c>
      <c r="AD76">
        <f t="shared" si="4"/>
        <v>18.7494658512</v>
      </c>
      <c r="AE76">
        <v>0</v>
      </c>
      <c r="AF76" s="26"/>
      <c r="AG76">
        <f t="shared" si="5"/>
        <v>18.7494658512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4.2300000000000004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0.16399614879999999</v>
      </c>
      <c r="AD77">
        <f t="shared" si="4"/>
        <v>18.471929851199999</v>
      </c>
      <c r="AE77">
        <v>0</v>
      </c>
      <c r="AF77" s="26"/>
      <c r="AG77">
        <f t="shared" si="5"/>
        <v>18.471929851199999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3.65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0.15889214879999999</v>
      </c>
      <c r="AD78">
        <f t="shared" si="4"/>
        <v>17.8970338512</v>
      </c>
      <c r="AE78">
        <v>0</v>
      </c>
      <c r="AF78" s="26"/>
      <c r="AG78">
        <f t="shared" si="5"/>
        <v>17.8970338512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4.9000000000000004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0.1698921488</v>
      </c>
      <c r="AD79">
        <f t="shared" si="4"/>
        <v>19.136033851200001</v>
      </c>
      <c r="AE79">
        <v>0</v>
      </c>
      <c r="AF79" s="26"/>
      <c r="AG79">
        <f t="shared" si="5"/>
        <v>19.136033851200001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0.18089214880000001</v>
      </c>
      <c r="AD80">
        <f t="shared" si="4"/>
        <v>20.375033851199998</v>
      </c>
      <c r="AE80">
        <v>0</v>
      </c>
      <c r="AF80" s="26"/>
      <c r="AG80">
        <f t="shared" si="5"/>
        <v>20.375033851199998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9.1300000000000008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0.20711614880000001</v>
      </c>
      <c r="AD81">
        <f t="shared" si="4"/>
        <v>23.328809851199999</v>
      </c>
      <c r="AE81">
        <v>0</v>
      </c>
      <c r="AF81" s="26"/>
      <c r="AG81">
        <f t="shared" si="5"/>
        <v>23.328809851199999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6.72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0.18590814880000001</v>
      </c>
      <c r="AD82">
        <f t="shared" si="4"/>
        <v>20.9400178512</v>
      </c>
      <c r="AE82">
        <v>0</v>
      </c>
      <c r="AF82" s="26"/>
      <c r="AG82">
        <f t="shared" si="5"/>
        <v>20.9400178512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0.2104601488</v>
      </c>
      <c r="AD83">
        <f t="shared" si="4"/>
        <v>23.7054658512</v>
      </c>
      <c r="AE83">
        <v>0</v>
      </c>
      <c r="AF83" s="26"/>
      <c r="AG83">
        <f t="shared" si="5"/>
        <v>23.7054658512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0.21134014880000002</v>
      </c>
      <c r="AD84">
        <f t="shared" si="4"/>
        <v>23.804585851199999</v>
      </c>
      <c r="AE84">
        <v>0</v>
      </c>
      <c r="AF84" s="26"/>
      <c r="AG84">
        <f t="shared" si="5"/>
        <v>23.804585851199999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0.21134014880000002</v>
      </c>
      <c r="AD87">
        <f t="shared" si="4"/>
        <v>23.804585851199999</v>
      </c>
      <c r="AE87">
        <v>0</v>
      </c>
      <c r="AF87" s="26"/>
      <c r="AG87">
        <f t="shared" si="5"/>
        <v>23.804585851199999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0.21134014880000002</v>
      </c>
      <c r="AD88">
        <f t="shared" si="4"/>
        <v>23.804585851199999</v>
      </c>
      <c r="AE88">
        <v>0</v>
      </c>
      <c r="AF88" s="26"/>
      <c r="AG88">
        <f t="shared" si="5"/>
        <v>23.804585851199999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7.11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0.18934014880000002</v>
      </c>
      <c r="AD89">
        <f t="shared" si="4"/>
        <v>21.326585851200001</v>
      </c>
      <c r="AE89">
        <v>0</v>
      </c>
      <c r="AF89" s="26"/>
      <c r="AG89">
        <f t="shared" si="5"/>
        <v>21.326585851200001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0.16901214879999998</v>
      </c>
      <c r="AD90">
        <f t="shared" si="4"/>
        <v>19.036913851199998</v>
      </c>
      <c r="AE90">
        <v>0</v>
      </c>
      <c r="AF90" s="26"/>
      <c r="AG90">
        <f t="shared" si="5"/>
        <v>19.036913851199998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0.16901214879999998</v>
      </c>
      <c r="AD91">
        <f t="shared" si="4"/>
        <v>19.036913851199998</v>
      </c>
      <c r="AE91">
        <v>0</v>
      </c>
      <c r="AF91" s="26"/>
      <c r="AG91">
        <f t="shared" si="5"/>
        <v>19.036913851199998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0.1656681488</v>
      </c>
      <c r="AD92">
        <f t="shared" si="4"/>
        <v>18.660257851200001</v>
      </c>
      <c r="AE92">
        <v>0</v>
      </c>
      <c r="AF92" s="26"/>
      <c r="AG92">
        <f t="shared" si="5"/>
        <v>18.660257851200001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4.2300000000000004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0.16399614879999999</v>
      </c>
      <c r="AD93">
        <f t="shared" si="4"/>
        <v>18.471929851199999</v>
      </c>
      <c r="AE93">
        <v>0</v>
      </c>
      <c r="AF93" s="26"/>
      <c r="AG93">
        <f t="shared" si="5"/>
        <v>18.471929851199999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0.16901214879999998</v>
      </c>
      <c r="AD94">
        <f t="shared" si="4"/>
        <v>19.036913851199998</v>
      </c>
      <c r="AE94">
        <v>0</v>
      </c>
      <c r="AF94" s="26"/>
      <c r="AG94">
        <f t="shared" si="5"/>
        <v>19.036913851199998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3.84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0.16056414879999997</v>
      </c>
      <c r="AD95">
        <f t="shared" si="4"/>
        <v>18.085361851199998</v>
      </c>
      <c r="AE95">
        <v>0</v>
      </c>
      <c r="AF95" s="26"/>
      <c r="AG95">
        <f t="shared" si="5"/>
        <v>18.085361851199998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4.42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0.1656681488</v>
      </c>
      <c r="AD96">
        <f t="shared" si="4"/>
        <v>18.660257851200001</v>
      </c>
      <c r="AE96">
        <v>0</v>
      </c>
      <c r="AF96" s="26"/>
      <c r="AG96">
        <f t="shared" si="5"/>
        <v>18.660257851200001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3.84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0.16056414879999997</v>
      </c>
      <c r="AD97">
        <f t="shared" si="4"/>
        <v>18.085361851199998</v>
      </c>
      <c r="AE97">
        <v>0</v>
      </c>
      <c r="AF97" s="26"/>
      <c r="AG97">
        <f t="shared" si="5"/>
        <v>18.085361851199998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0.1343401488</v>
      </c>
      <c r="AD98">
        <f t="shared" si="4"/>
        <v>15.131585851199999</v>
      </c>
      <c r="AE98">
        <v>0</v>
      </c>
      <c r="AF98" s="26"/>
      <c r="AG98">
        <f t="shared" si="5"/>
        <v>15.131585851199999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0.34520229924999973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0.11607249999999998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4.244810233399998E-3</v>
      </c>
      <c r="AD99">
        <f t="shared" si="6"/>
        <v>0.47811998901660024</v>
      </c>
      <c r="AE99">
        <f t="shared" ref="AE99:AR99" si="8">SUM(AE3:AE98)/4000</f>
        <v>0</v>
      </c>
      <c r="AG99">
        <f t="shared" si="8"/>
        <v>0.47811998901660024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2.1090000000000001E-2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150</v>
      </c>
      <c r="C3" s="16">
        <f>'[1]30'!C5</f>
        <v>0</v>
      </c>
      <c r="D3" s="16">
        <f>'[1]30'!D5</f>
        <v>176</v>
      </c>
      <c r="E3" s="16">
        <f>'[1]30'!E5</f>
        <v>0</v>
      </c>
      <c r="F3" s="15">
        <f>SUM(B3:E3)</f>
        <v>326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150</v>
      </c>
      <c r="C4" s="16">
        <f>'[1]30'!C6</f>
        <v>0</v>
      </c>
      <c r="D4" s="16">
        <f>'[1]30'!D6</f>
        <v>176</v>
      </c>
      <c r="E4" s="16">
        <f>'[1]30'!E6</f>
        <v>0</v>
      </c>
      <c r="F4" s="15">
        <f>SUM(B4:E4)</f>
        <v>326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150</v>
      </c>
      <c r="C5" s="16">
        <f>'[1]30'!C7</f>
        <v>0</v>
      </c>
      <c r="D5" s="16">
        <f>'[1]30'!D7</f>
        <v>176</v>
      </c>
      <c r="E5" s="16">
        <f>'[1]30'!E7</f>
        <v>0</v>
      </c>
      <c r="F5" s="15">
        <f t="shared" ref="F5:F68" si="6">SUM(B5:E5)</f>
        <v>326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'[1]30'!B8</f>
        <v>150</v>
      </c>
      <c r="C6" s="16">
        <f>'[1]30'!C8</f>
        <v>0</v>
      </c>
      <c r="D6" s="16">
        <f>'[1]30'!D8</f>
        <v>176</v>
      </c>
      <c r="E6" s="16">
        <f>'[1]30'!E8</f>
        <v>0</v>
      </c>
      <c r="F6" s="15">
        <f t="shared" si="6"/>
        <v>326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150</v>
      </c>
      <c r="C7" s="16">
        <f>'[1]30'!C9</f>
        <v>0</v>
      </c>
      <c r="D7" s="16">
        <f>'[1]30'!D9</f>
        <v>176</v>
      </c>
      <c r="E7" s="16">
        <f>'[1]30'!E9</f>
        <v>0</v>
      </c>
      <c r="F7" s="15">
        <f t="shared" si="6"/>
        <v>326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150</v>
      </c>
      <c r="C8" s="16">
        <f>'[1]30'!C10</f>
        <v>0</v>
      </c>
      <c r="D8" s="16">
        <f>'[1]30'!D10</f>
        <v>176</v>
      </c>
      <c r="E8" s="16">
        <f>'[1]30'!E10</f>
        <v>0</v>
      </c>
      <c r="F8" s="15">
        <f t="shared" si="6"/>
        <v>326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150</v>
      </c>
      <c r="C9" s="16">
        <f>'[1]30'!C11</f>
        <v>0</v>
      </c>
      <c r="D9" s="16">
        <f>'[1]30'!D11</f>
        <v>176</v>
      </c>
      <c r="E9" s="16">
        <f>'[1]30'!E11</f>
        <v>0</v>
      </c>
      <c r="F9" s="15">
        <f t="shared" si="6"/>
        <v>326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150</v>
      </c>
      <c r="C10" s="16">
        <f>'[1]30'!C12</f>
        <v>0</v>
      </c>
      <c r="D10" s="16">
        <f>'[1]30'!D12</f>
        <v>176</v>
      </c>
      <c r="E10" s="16">
        <f>'[1]30'!E12</f>
        <v>0</v>
      </c>
      <c r="F10" s="15">
        <f t="shared" si="6"/>
        <v>326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150</v>
      </c>
      <c r="C11" s="16">
        <f>'[1]30'!C13</f>
        <v>0</v>
      </c>
      <c r="D11" s="16">
        <f>'[1]30'!D13</f>
        <v>176</v>
      </c>
      <c r="E11" s="16">
        <f>'[1]30'!E13</f>
        <v>0</v>
      </c>
      <c r="F11" s="15">
        <f t="shared" si="6"/>
        <v>326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150</v>
      </c>
      <c r="C12" s="16">
        <f>'[1]30'!C14</f>
        <v>0</v>
      </c>
      <c r="D12" s="16">
        <f>'[1]30'!D14</f>
        <v>176</v>
      </c>
      <c r="E12" s="16">
        <f>'[1]30'!E14</f>
        <v>0</v>
      </c>
      <c r="F12" s="15">
        <f t="shared" si="6"/>
        <v>326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150</v>
      </c>
      <c r="C13" s="16">
        <f>'[1]30'!C15</f>
        <v>0</v>
      </c>
      <c r="D13" s="16">
        <f>'[1]30'!D15</f>
        <v>176</v>
      </c>
      <c r="E13" s="16">
        <f>'[1]30'!E15</f>
        <v>0</v>
      </c>
      <c r="F13" s="15">
        <f t="shared" si="6"/>
        <v>326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150</v>
      </c>
      <c r="C14" s="16">
        <f>'[1]30'!C16</f>
        <v>0</v>
      </c>
      <c r="D14" s="16">
        <f>'[1]30'!D16</f>
        <v>176</v>
      </c>
      <c r="E14" s="16">
        <f>'[1]30'!E16</f>
        <v>0</v>
      </c>
      <c r="F14" s="15">
        <f t="shared" si="6"/>
        <v>326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150</v>
      </c>
      <c r="C15" s="16">
        <f>'[1]30'!C17</f>
        <v>0</v>
      </c>
      <c r="D15" s="16">
        <f>'[1]30'!D17</f>
        <v>176</v>
      </c>
      <c r="E15" s="16">
        <f>'[1]30'!E17</f>
        <v>0</v>
      </c>
      <c r="F15" s="15">
        <f t="shared" si="6"/>
        <v>326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150</v>
      </c>
      <c r="C16" s="16">
        <f>'[1]30'!C18</f>
        <v>0</v>
      </c>
      <c r="D16" s="16">
        <f>'[1]30'!D18</f>
        <v>176</v>
      </c>
      <c r="E16" s="16">
        <f>'[1]30'!E18</f>
        <v>0</v>
      </c>
      <c r="F16" s="15">
        <f t="shared" si="6"/>
        <v>326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150</v>
      </c>
      <c r="C17" s="16">
        <f>'[1]30'!C19</f>
        <v>0</v>
      </c>
      <c r="D17" s="16">
        <f>'[1]30'!D19</f>
        <v>176</v>
      </c>
      <c r="E17" s="16">
        <f>'[1]30'!E19</f>
        <v>0</v>
      </c>
      <c r="F17" s="15">
        <f t="shared" si="6"/>
        <v>326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150</v>
      </c>
      <c r="C18" s="16">
        <f>'[1]30'!C20</f>
        <v>0</v>
      </c>
      <c r="D18" s="16">
        <f>'[1]30'!D20</f>
        <v>176</v>
      </c>
      <c r="E18" s="16">
        <f>'[1]30'!E20</f>
        <v>0</v>
      </c>
      <c r="F18" s="15">
        <f t="shared" si="6"/>
        <v>326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150</v>
      </c>
      <c r="C19" s="16">
        <f>'[1]30'!C21</f>
        <v>0</v>
      </c>
      <c r="D19" s="16">
        <f>'[1]30'!D21</f>
        <v>176</v>
      </c>
      <c r="E19" s="16">
        <f>'[1]30'!E21</f>
        <v>0</v>
      </c>
      <c r="F19" s="15">
        <f t="shared" si="6"/>
        <v>326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150</v>
      </c>
      <c r="C20" s="16">
        <f>'[1]30'!C22</f>
        <v>0</v>
      </c>
      <c r="D20" s="16">
        <f>'[1]30'!D22</f>
        <v>176</v>
      </c>
      <c r="E20" s="16">
        <f>'[1]30'!E22</f>
        <v>0</v>
      </c>
      <c r="F20" s="15">
        <f t="shared" si="6"/>
        <v>326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150</v>
      </c>
      <c r="C21" s="16">
        <f>'[1]30'!C23</f>
        <v>0</v>
      </c>
      <c r="D21" s="16">
        <f>'[1]30'!D23</f>
        <v>176</v>
      </c>
      <c r="E21" s="16">
        <f>'[1]30'!E23</f>
        <v>0</v>
      </c>
      <c r="F21" s="15">
        <f t="shared" si="6"/>
        <v>326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150</v>
      </c>
      <c r="C22" s="16">
        <f>'[1]30'!C24</f>
        <v>0</v>
      </c>
      <c r="D22" s="16">
        <f>'[1]30'!D24</f>
        <v>176</v>
      </c>
      <c r="E22" s="16">
        <f>'[1]30'!E24</f>
        <v>0</v>
      </c>
      <c r="F22" s="15">
        <f t="shared" si="6"/>
        <v>326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150</v>
      </c>
      <c r="C23" s="16">
        <f>'[1]30'!C25</f>
        <v>0</v>
      </c>
      <c r="D23" s="16">
        <f>'[1]30'!D25</f>
        <v>176</v>
      </c>
      <c r="E23" s="16">
        <f>'[1]30'!E25</f>
        <v>0</v>
      </c>
      <c r="F23" s="15">
        <f t="shared" si="6"/>
        <v>326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150</v>
      </c>
      <c r="C24" s="16">
        <f>'[1]30'!C26</f>
        <v>0</v>
      </c>
      <c r="D24" s="16">
        <f>'[1]30'!D26</f>
        <v>176</v>
      </c>
      <c r="E24" s="16">
        <f>'[1]30'!E26</f>
        <v>0</v>
      </c>
      <c r="F24" s="15">
        <f t="shared" si="6"/>
        <v>326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150</v>
      </c>
      <c r="C25" s="16">
        <f>'[1]30'!C27</f>
        <v>0</v>
      </c>
      <c r="D25" s="16">
        <f>'[1]30'!D27</f>
        <v>176</v>
      </c>
      <c r="E25" s="16">
        <f>'[1]30'!E27</f>
        <v>0</v>
      </c>
      <c r="F25" s="15">
        <f t="shared" si="6"/>
        <v>326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150</v>
      </c>
      <c r="C26" s="16">
        <f>'[1]30'!C28</f>
        <v>0</v>
      </c>
      <c r="D26" s="16">
        <f>'[1]30'!D28</f>
        <v>176</v>
      </c>
      <c r="E26" s="16">
        <f>'[1]30'!E28</f>
        <v>0</v>
      </c>
      <c r="F26" s="15">
        <f t="shared" si="6"/>
        <v>326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150</v>
      </c>
      <c r="C27" s="16">
        <f>'[1]30'!C29</f>
        <v>0</v>
      </c>
      <c r="D27" s="16">
        <f>'[1]30'!D29</f>
        <v>176</v>
      </c>
      <c r="E27" s="16">
        <f>'[1]30'!E29</f>
        <v>0</v>
      </c>
      <c r="F27" s="15">
        <f t="shared" si="6"/>
        <v>326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150</v>
      </c>
      <c r="C28" s="16">
        <f>'[1]30'!C30</f>
        <v>0</v>
      </c>
      <c r="D28" s="16">
        <f>'[1]30'!D30</f>
        <v>176</v>
      </c>
      <c r="E28" s="16">
        <f>'[1]30'!E30</f>
        <v>0</v>
      </c>
      <c r="F28" s="15">
        <f t="shared" si="6"/>
        <v>326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150</v>
      </c>
      <c r="C29" s="16">
        <f>'[1]30'!C31</f>
        <v>0</v>
      </c>
      <c r="D29" s="16">
        <f>'[1]30'!D31</f>
        <v>176</v>
      </c>
      <c r="E29" s="16">
        <f>'[1]30'!E31</f>
        <v>0</v>
      </c>
      <c r="F29" s="15">
        <f t="shared" si="6"/>
        <v>326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150</v>
      </c>
      <c r="C30" s="16">
        <f>'[1]30'!C32</f>
        <v>0</v>
      </c>
      <c r="D30" s="16">
        <f>'[1]30'!D32</f>
        <v>176</v>
      </c>
      <c r="E30" s="16">
        <f>'[1]30'!E32</f>
        <v>0</v>
      </c>
      <c r="F30" s="15">
        <f t="shared" si="6"/>
        <v>326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150</v>
      </c>
      <c r="C31" s="16">
        <f>'[1]30'!C33</f>
        <v>0</v>
      </c>
      <c r="D31" s="16">
        <f>'[1]30'!D33</f>
        <v>170</v>
      </c>
      <c r="E31" s="16">
        <f>'[1]30'!E33</f>
        <v>0</v>
      </c>
      <c r="F31" s="15">
        <f t="shared" si="6"/>
        <v>320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150</v>
      </c>
      <c r="C32" s="16">
        <f>'[1]30'!C34</f>
        <v>0</v>
      </c>
      <c r="D32" s="16">
        <f>'[1]30'!D34</f>
        <v>170</v>
      </c>
      <c r="E32" s="16">
        <f>'[1]30'!E34</f>
        <v>0</v>
      </c>
      <c r="F32" s="15">
        <f t="shared" si="6"/>
        <v>320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150</v>
      </c>
      <c r="C33" s="16">
        <f>'[1]30'!C35</f>
        <v>0</v>
      </c>
      <c r="D33" s="16">
        <f>'[1]30'!D35</f>
        <v>170</v>
      </c>
      <c r="E33" s="16">
        <f>'[1]30'!E35</f>
        <v>0</v>
      </c>
      <c r="F33" s="15">
        <f t="shared" si="6"/>
        <v>320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150</v>
      </c>
      <c r="C34" s="16">
        <f>'[1]30'!C36</f>
        <v>0</v>
      </c>
      <c r="D34" s="16">
        <f>'[1]30'!D36</f>
        <v>170</v>
      </c>
      <c r="E34" s="16">
        <f>'[1]30'!E36</f>
        <v>0</v>
      </c>
      <c r="F34" s="15">
        <f t="shared" si="6"/>
        <v>320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150</v>
      </c>
      <c r="C35" s="16">
        <f>'[1]30'!C37</f>
        <v>0</v>
      </c>
      <c r="D35" s="16">
        <f>'[1]30'!D37</f>
        <v>170</v>
      </c>
      <c r="E35" s="16">
        <f>'[1]30'!E37</f>
        <v>0</v>
      </c>
      <c r="F35" s="15">
        <f t="shared" si="6"/>
        <v>320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150</v>
      </c>
      <c r="C36" s="16">
        <f>'[1]30'!C38</f>
        <v>0</v>
      </c>
      <c r="D36" s="16">
        <f>'[1]30'!D38</f>
        <v>170</v>
      </c>
      <c r="E36" s="16">
        <f>'[1]30'!E38</f>
        <v>0</v>
      </c>
      <c r="F36" s="15">
        <f t="shared" si="6"/>
        <v>320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150</v>
      </c>
      <c r="C37" s="16">
        <f>'[1]30'!C39</f>
        <v>0</v>
      </c>
      <c r="D37" s="16">
        <f>'[1]30'!D39</f>
        <v>170</v>
      </c>
      <c r="E37" s="16">
        <f>'[1]30'!E39</f>
        <v>0</v>
      </c>
      <c r="F37" s="15">
        <f t="shared" si="6"/>
        <v>320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150</v>
      </c>
      <c r="C38" s="16">
        <f>'[1]30'!C40</f>
        <v>0</v>
      </c>
      <c r="D38" s="16">
        <f>'[1]30'!D40</f>
        <v>170</v>
      </c>
      <c r="E38" s="16">
        <f>'[1]30'!E40</f>
        <v>0</v>
      </c>
      <c r="F38" s="15">
        <f t="shared" si="6"/>
        <v>320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150</v>
      </c>
      <c r="C39" s="16">
        <f>'[1]30'!C41</f>
        <v>0</v>
      </c>
      <c r="D39" s="16">
        <f>'[1]30'!D41</f>
        <v>170</v>
      </c>
      <c r="E39" s="16">
        <f>'[1]30'!E41</f>
        <v>0</v>
      </c>
      <c r="F39" s="15">
        <f t="shared" si="6"/>
        <v>320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150</v>
      </c>
      <c r="C40" s="16">
        <f>'[1]30'!C42</f>
        <v>0</v>
      </c>
      <c r="D40" s="16">
        <f>'[1]30'!D42</f>
        <v>170</v>
      </c>
      <c r="E40" s="16">
        <f>'[1]30'!E42</f>
        <v>0</v>
      </c>
      <c r="F40" s="15">
        <f t="shared" si="6"/>
        <v>320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150</v>
      </c>
      <c r="C41" s="16">
        <f>'[1]30'!C43</f>
        <v>0</v>
      </c>
      <c r="D41" s="16">
        <f>'[1]30'!D43</f>
        <v>170</v>
      </c>
      <c r="E41" s="16">
        <f>'[1]30'!E43</f>
        <v>0</v>
      </c>
      <c r="F41" s="15">
        <f t="shared" si="6"/>
        <v>320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150</v>
      </c>
      <c r="C42" s="16">
        <f>'[1]30'!C44</f>
        <v>0</v>
      </c>
      <c r="D42" s="16">
        <f>'[1]30'!D44</f>
        <v>170</v>
      </c>
      <c r="E42" s="16">
        <f>'[1]30'!E44</f>
        <v>0</v>
      </c>
      <c r="F42" s="15">
        <f t="shared" si="6"/>
        <v>320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150</v>
      </c>
      <c r="C43" s="16">
        <f>'[1]30'!C45</f>
        <v>0</v>
      </c>
      <c r="D43" s="16">
        <f>'[1]30'!D45</f>
        <v>170</v>
      </c>
      <c r="E43" s="16">
        <f>'[1]30'!E45</f>
        <v>0</v>
      </c>
      <c r="F43" s="15">
        <f t="shared" si="6"/>
        <v>320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150</v>
      </c>
      <c r="C44" s="16">
        <f>'[1]30'!C46</f>
        <v>0</v>
      </c>
      <c r="D44" s="16">
        <f>'[1]30'!D46</f>
        <v>170</v>
      </c>
      <c r="E44" s="16">
        <f>'[1]30'!E46</f>
        <v>0</v>
      </c>
      <c r="F44" s="15">
        <f t="shared" si="6"/>
        <v>320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150</v>
      </c>
      <c r="C45" s="16">
        <f>'[1]30'!C47</f>
        <v>0</v>
      </c>
      <c r="D45" s="16">
        <f>'[1]30'!D47</f>
        <v>170</v>
      </c>
      <c r="E45" s="16">
        <f>'[1]30'!E47</f>
        <v>0</v>
      </c>
      <c r="F45" s="15">
        <f t="shared" si="6"/>
        <v>320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150</v>
      </c>
      <c r="C46" s="16">
        <f>'[1]30'!C48</f>
        <v>0</v>
      </c>
      <c r="D46" s="16">
        <f>'[1]30'!D48</f>
        <v>170</v>
      </c>
      <c r="E46" s="16">
        <f>'[1]30'!E48</f>
        <v>0</v>
      </c>
      <c r="F46" s="15">
        <f t="shared" si="6"/>
        <v>320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150</v>
      </c>
      <c r="C47" s="16">
        <f>'[1]30'!C49</f>
        <v>0</v>
      </c>
      <c r="D47" s="16">
        <f>'[1]30'!D49</f>
        <v>170</v>
      </c>
      <c r="E47" s="16">
        <f>'[1]30'!E49</f>
        <v>0</v>
      </c>
      <c r="F47" s="15">
        <f t="shared" si="6"/>
        <v>320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150</v>
      </c>
      <c r="C48" s="16">
        <f>'[1]30'!C50</f>
        <v>0</v>
      </c>
      <c r="D48" s="16">
        <f>'[1]30'!D50</f>
        <v>170</v>
      </c>
      <c r="E48" s="16">
        <f>'[1]30'!E50</f>
        <v>0</v>
      </c>
      <c r="F48" s="15">
        <f t="shared" si="6"/>
        <v>320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150</v>
      </c>
      <c r="C49" s="16">
        <f>'[1]30'!C51</f>
        <v>0</v>
      </c>
      <c r="D49" s="16">
        <f>'[1]30'!D51</f>
        <v>170</v>
      </c>
      <c r="E49" s="16">
        <f>'[1]30'!E51</f>
        <v>0</v>
      </c>
      <c r="F49" s="15">
        <f t="shared" si="6"/>
        <v>320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150</v>
      </c>
      <c r="C50" s="16">
        <f>'[1]30'!C52</f>
        <v>0</v>
      </c>
      <c r="D50" s="16">
        <f>'[1]30'!D52</f>
        <v>170</v>
      </c>
      <c r="E50" s="16">
        <f>'[1]30'!E52</f>
        <v>0</v>
      </c>
      <c r="F50" s="15">
        <f t="shared" si="6"/>
        <v>320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150</v>
      </c>
      <c r="C51" s="16">
        <f>'[1]30'!C53</f>
        <v>0</v>
      </c>
      <c r="D51" s="16">
        <f>'[1]30'!D53</f>
        <v>170</v>
      </c>
      <c r="E51" s="16">
        <f>'[1]30'!E53</f>
        <v>0</v>
      </c>
      <c r="F51" s="15">
        <f t="shared" si="6"/>
        <v>320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150</v>
      </c>
      <c r="C52" s="16">
        <f>'[1]30'!C54</f>
        <v>0</v>
      </c>
      <c r="D52" s="16">
        <f>'[1]30'!D54</f>
        <v>170</v>
      </c>
      <c r="E52" s="16">
        <f>'[1]30'!E54</f>
        <v>0</v>
      </c>
      <c r="F52" s="15">
        <f t="shared" si="6"/>
        <v>320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150</v>
      </c>
      <c r="C53" s="16">
        <f>'[1]30'!C55</f>
        <v>0</v>
      </c>
      <c r="D53" s="16">
        <f>'[1]30'!D55</f>
        <v>170</v>
      </c>
      <c r="E53" s="16">
        <f>'[1]30'!E55</f>
        <v>0</v>
      </c>
      <c r="F53" s="15">
        <f t="shared" si="6"/>
        <v>320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150</v>
      </c>
      <c r="C54" s="16">
        <f>'[1]30'!C56</f>
        <v>0</v>
      </c>
      <c r="D54" s="16">
        <f>'[1]30'!D56</f>
        <v>170</v>
      </c>
      <c r="E54" s="16">
        <f>'[1]30'!E56</f>
        <v>0</v>
      </c>
      <c r="F54" s="15">
        <f t="shared" si="6"/>
        <v>320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150</v>
      </c>
      <c r="C55" s="16">
        <f>'[1]30'!C57</f>
        <v>0</v>
      </c>
      <c r="D55" s="16">
        <f>'[1]30'!D57</f>
        <v>170</v>
      </c>
      <c r="E55" s="16">
        <f>'[1]30'!E57</f>
        <v>0</v>
      </c>
      <c r="F55" s="15">
        <f t="shared" si="6"/>
        <v>320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150</v>
      </c>
      <c r="C56" s="16">
        <f>'[1]30'!C58</f>
        <v>0</v>
      </c>
      <c r="D56" s="16">
        <f>'[1]30'!D58</f>
        <v>170</v>
      </c>
      <c r="E56" s="16">
        <f>'[1]30'!E58</f>
        <v>0</v>
      </c>
      <c r="F56" s="15">
        <f t="shared" si="6"/>
        <v>320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150</v>
      </c>
      <c r="C57" s="16">
        <f>'[1]30'!C59</f>
        <v>0</v>
      </c>
      <c r="D57" s="16">
        <f>'[1]30'!D59</f>
        <v>170</v>
      </c>
      <c r="E57" s="16">
        <f>'[1]30'!E59</f>
        <v>0</v>
      </c>
      <c r="F57" s="15">
        <f t="shared" si="6"/>
        <v>320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150</v>
      </c>
      <c r="C58" s="16">
        <f>'[1]30'!C60</f>
        <v>0</v>
      </c>
      <c r="D58" s="16">
        <f>'[1]30'!D60</f>
        <v>170</v>
      </c>
      <c r="E58" s="16">
        <f>'[1]30'!E60</f>
        <v>0</v>
      </c>
      <c r="F58" s="15">
        <f t="shared" si="6"/>
        <v>320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150</v>
      </c>
      <c r="C59" s="16">
        <f>'[1]30'!C61</f>
        <v>0</v>
      </c>
      <c r="D59" s="16">
        <f>'[1]30'!D61</f>
        <v>170</v>
      </c>
      <c r="E59" s="16">
        <f>'[1]30'!E61</f>
        <v>0</v>
      </c>
      <c r="F59" s="15">
        <f t="shared" si="6"/>
        <v>320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150</v>
      </c>
      <c r="C60" s="16">
        <f>'[1]30'!C62</f>
        <v>0</v>
      </c>
      <c r="D60" s="16">
        <f>'[1]30'!D62</f>
        <v>170</v>
      </c>
      <c r="E60" s="16">
        <f>'[1]30'!E62</f>
        <v>0</v>
      </c>
      <c r="F60" s="15">
        <f t="shared" si="6"/>
        <v>320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150</v>
      </c>
      <c r="C61" s="16">
        <f>'[1]30'!C63</f>
        <v>0</v>
      </c>
      <c r="D61" s="16">
        <f>'[1]30'!D63</f>
        <v>170</v>
      </c>
      <c r="E61" s="16">
        <f>'[1]30'!E63</f>
        <v>0</v>
      </c>
      <c r="F61" s="15">
        <f t="shared" si="6"/>
        <v>320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150</v>
      </c>
      <c r="C62" s="16">
        <f>'[1]30'!C64</f>
        <v>0</v>
      </c>
      <c r="D62" s="16">
        <f>'[1]30'!D64</f>
        <v>170</v>
      </c>
      <c r="E62" s="16">
        <f>'[1]30'!E64</f>
        <v>0</v>
      </c>
      <c r="F62" s="15">
        <f t="shared" si="6"/>
        <v>320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150</v>
      </c>
      <c r="C63" s="16">
        <f>'[1]30'!C65</f>
        <v>0</v>
      </c>
      <c r="D63" s="16">
        <f>'[1]30'!D65</f>
        <v>170</v>
      </c>
      <c r="E63" s="16">
        <f>'[1]30'!E65</f>
        <v>0</v>
      </c>
      <c r="F63" s="15">
        <f t="shared" si="6"/>
        <v>320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150</v>
      </c>
      <c r="C64" s="16">
        <f>'[1]30'!C66</f>
        <v>0</v>
      </c>
      <c r="D64" s="16">
        <f>'[1]30'!D66</f>
        <v>170</v>
      </c>
      <c r="E64" s="16">
        <f>'[1]30'!E66</f>
        <v>0</v>
      </c>
      <c r="F64" s="15">
        <f t="shared" si="6"/>
        <v>320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150</v>
      </c>
      <c r="C65" s="16">
        <f>'[1]30'!C67</f>
        <v>0</v>
      </c>
      <c r="D65" s="16">
        <f>'[1]30'!D67</f>
        <v>170</v>
      </c>
      <c r="E65" s="16">
        <f>'[1]30'!E67</f>
        <v>0</v>
      </c>
      <c r="F65" s="15">
        <f t="shared" si="6"/>
        <v>320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150</v>
      </c>
      <c r="C66" s="16">
        <f>'[1]30'!C68</f>
        <v>0</v>
      </c>
      <c r="D66" s="16">
        <f>'[1]30'!D68</f>
        <v>170</v>
      </c>
      <c r="E66" s="16">
        <f>'[1]30'!E68</f>
        <v>0</v>
      </c>
      <c r="F66" s="15">
        <f t="shared" si="6"/>
        <v>320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150</v>
      </c>
      <c r="C67" s="16">
        <f>'[1]30'!C69</f>
        <v>0</v>
      </c>
      <c r="D67" s="16">
        <f>'[1]30'!D69</f>
        <v>170</v>
      </c>
      <c r="E67" s="16">
        <f>'[1]30'!E69</f>
        <v>0</v>
      </c>
      <c r="F67" s="15">
        <f t="shared" si="6"/>
        <v>320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150</v>
      </c>
      <c r="C68" s="16">
        <f>'[1]30'!C70</f>
        <v>0</v>
      </c>
      <c r="D68" s="16">
        <f>'[1]30'!D70</f>
        <v>170</v>
      </c>
      <c r="E68" s="16">
        <f>'[1]30'!E70</f>
        <v>0</v>
      </c>
      <c r="F68" s="15">
        <f t="shared" si="6"/>
        <v>320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150</v>
      </c>
      <c r="C69" s="16">
        <f>'[1]30'!C71</f>
        <v>0</v>
      </c>
      <c r="D69" s="16">
        <f>'[1]30'!D71</f>
        <v>170</v>
      </c>
      <c r="E69" s="16">
        <f>'[1]30'!E71</f>
        <v>0</v>
      </c>
      <c r="F69" s="15">
        <f t="shared" ref="F69:F98" si="17">SUM(B69:E69)</f>
        <v>320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150</v>
      </c>
      <c r="C70" s="16">
        <f>'[1]30'!C72</f>
        <v>0</v>
      </c>
      <c r="D70" s="16">
        <f>'[1]30'!D72</f>
        <v>170</v>
      </c>
      <c r="E70" s="16">
        <f>'[1]30'!E72</f>
        <v>0</v>
      </c>
      <c r="F70" s="15">
        <f t="shared" si="17"/>
        <v>320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150</v>
      </c>
      <c r="C71" s="16">
        <f>'[1]30'!C73</f>
        <v>0</v>
      </c>
      <c r="D71" s="16">
        <f>'[1]30'!D73</f>
        <v>170</v>
      </c>
      <c r="E71" s="16">
        <f>'[1]30'!E73</f>
        <v>0</v>
      </c>
      <c r="F71" s="15">
        <f t="shared" si="17"/>
        <v>320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150</v>
      </c>
      <c r="C72" s="16">
        <f>'[1]30'!C74</f>
        <v>0</v>
      </c>
      <c r="D72" s="16">
        <f>'[1]30'!D74</f>
        <v>170</v>
      </c>
      <c r="E72" s="16">
        <f>'[1]30'!E74</f>
        <v>0</v>
      </c>
      <c r="F72" s="15">
        <f t="shared" si="17"/>
        <v>320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150</v>
      </c>
      <c r="C73" s="16">
        <f>'[1]30'!C75</f>
        <v>0</v>
      </c>
      <c r="D73" s="16">
        <f>'[1]30'!D75</f>
        <v>170</v>
      </c>
      <c r="E73" s="16">
        <f>'[1]30'!E75</f>
        <v>0</v>
      </c>
      <c r="F73" s="15">
        <f t="shared" si="17"/>
        <v>320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150</v>
      </c>
      <c r="C74" s="16">
        <f>'[1]30'!C76</f>
        <v>0</v>
      </c>
      <c r="D74" s="16">
        <f>'[1]30'!D76</f>
        <v>170</v>
      </c>
      <c r="E74" s="16">
        <f>'[1]30'!E76</f>
        <v>0</v>
      </c>
      <c r="F74" s="15">
        <f t="shared" si="17"/>
        <v>320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150</v>
      </c>
      <c r="C75" s="16">
        <f>'[1]30'!C77</f>
        <v>0</v>
      </c>
      <c r="D75" s="16">
        <f>'[1]30'!D77</f>
        <v>176</v>
      </c>
      <c r="E75" s="16">
        <f>'[1]30'!E77</f>
        <v>0</v>
      </c>
      <c r="F75" s="15">
        <f t="shared" si="17"/>
        <v>326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150</v>
      </c>
      <c r="C76" s="16">
        <f>'[1]30'!C78</f>
        <v>0</v>
      </c>
      <c r="D76" s="16">
        <f>'[1]30'!D78</f>
        <v>176</v>
      </c>
      <c r="E76" s="16">
        <f>'[1]30'!E78</f>
        <v>0</v>
      </c>
      <c r="F76" s="15">
        <f t="shared" si="17"/>
        <v>326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150</v>
      </c>
      <c r="C77" s="16">
        <f>'[1]30'!C79</f>
        <v>0</v>
      </c>
      <c r="D77" s="16">
        <f>'[1]30'!D79</f>
        <v>176</v>
      </c>
      <c r="E77" s="16">
        <f>'[1]30'!E79</f>
        <v>0</v>
      </c>
      <c r="F77" s="15">
        <f t="shared" si="17"/>
        <v>326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150</v>
      </c>
      <c r="C78" s="16">
        <f>'[1]30'!C80</f>
        <v>0</v>
      </c>
      <c r="D78" s="16">
        <f>'[1]30'!D80</f>
        <v>176</v>
      </c>
      <c r="E78" s="16">
        <f>'[1]30'!E80</f>
        <v>0</v>
      </c>
      <c r="F78" s="15">
        <f t="shared" si="17"/>
        <v>326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150</v>
      </c>
      <c r="C79" s="16">
        <f>'[1]30'!C81</f>
        <v>0</v>
      </c>
      <c r="D79" s="16">
        <f>'[1]30'!D81</f>
        <v>176</v>
      </c>
      <c r="E79" s="16">
        <f>'[1]30'!E81</f>
        <v>0</v>
      </c>
      <c r="F79" s="15">
        <f t="shared" si="17"/>
        <v>326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150</v>
      </c>
      <c r="C80" s="16">
        <f>'[1]30'!C82</f>
        <v>0</v>
      </c>
      <c r="D80" s="16">
        <f>'[1]30'!D82</f>
        <v>176</v>
      </c>
      <c r="E80" s="16">
        <f>'[1]30'!E82</f>
        <v>0</v>
      </c>
      <c r="F80" s="15">
        <f t="shared" si="17"/>
        <v>326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150</v>
      </c>
      <c r="C81" s="16">
        <f>'[1]30'!C83</f>
        <v>0</v>
      </c>
      <c r="D81" s="16">
        <f>'[1]30'!D83</f>
        <v>176</v>
      </c>
      <c r="E81" s="16">
        <f>'[1]30'!E83</f>
        <v>0</v>
      </c>
      <c r="F81" s="15">
        <f t="shared" si="17"/>
        <v>326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150</v>
      </c>
      <c r="C82" s="16">
        <f>'[1]30'!C84</f>
        <v>0</v>
      </c>
      <c r="D82" s="16">
        <f>'[1]30'!D84</f>
        <v>176</v>
      </c>
      <c r="E82" s="16">
        <f>'[1]30'!E84</f>
        <v>0</v>
      </c>
      <c r="F82" s="15">
        <f t="shared" si="17"/>
        <v>326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150</v>
      </c>
      <c r="C83" s="16">
        <f>'[1]30'!C85</f>
        <v>0</v>
      </c>
      <c r="D83" s="16">
        <f>'[1]30'!D85</f>
        <v>176</v>
      </c>
      <c r="E83" s="16">
        <f>'[1]30'!E85</f>
        <v>0</v>
      </c>
      <c r="F83" s="15">
        <f t="shared" si="17"/>
        <v>326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150</v>
      </c>
      <c r="C84" s="16">
        <f>'[1]30'!C86</f>
        <v>0</v>
      </c>
      <c r="D84" s="16">
        <f>'[1]30'!D86</f>
        <v>176</v>
      </c>
      <c r="E84" s="16">
        <f>'[1]30'!E86</f>
        <v>0</v>
      </c>
      <c r="F84" s="15">
        <f t="shared" si="17"/>
        <v>326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150</v>
      </c>
      <c r="C85" s="16">
        <f>'[1]30'!C87</f>
        <v>0</v>
      </c>
      <c r="D85" s="16">
        <f>'[1]30'!D87</f>
        <v>176</v>
      </c>
      <c r="E85" s="16">
        <f>'[1]30'!E87</f>
        <v>0</v>
      </c>
      <c r="F85" s="15">
        <f t="shared" si="17"/>
        <v>326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150</v>
      </c>
      <c r="C86" s="16">
        <f>'[1]30'!C88</f>
        <v>0</v>
      </c>
      <c r="D86" s="16">
        <f>'[1]30'!D88</f>
        <v>176</v>
      </c>
      <c r="E86" s="16">
        <f>'[1]30'!E88</f>
        <v>0</v>
      </c>
      <c r="F86" s="15">
        <f t="shared" si="17"/>
        <v>326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150</v>
      </c>
      <c r="C87" s="16">
        <f>'[1]30'!C89</f>
        <v>0</v>
      </c>
      <c r="D87" s="16">
        <f>'[1]30'!D89</f>
        <v>176</v>
      </c>
      <c r="E87" s="16">
        <f>'[1]30'!E89</f>
        <v>0</v>
      </c>
      <c r="F87" s="15">
        <f t="shared" si="17"/>
        <v>326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150</v>
      </c>
      <c r="C88" s="16">
        <f>'[1]30'!C90</f>
        <v>0</v>
      </c>
      <c r="D88" s="16">
        <f>'[1]30'!D90</f>
        <v>176</v>
      </c>
      <c r="E88" s="16">
        <f>'[1]30'!E90</f>
        <v>0</v>
      </c>
      <c r="F88" s="15">
        <f t="shared" si="17"/>
        <v>326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150</v>
      </c>
      <c r="C89" s="16">
        <f>'[1]30'!C91</f>
        <v>0</v>
      </c>
      <c r="D89" s="16">
        <f>'[1]30'!D91</f>
        <v>176</v>
      </c>
      <c r="E89" s="16">
        <f>'[1]30'!E91</f>
        <v>0</v>
      </c>
      <c r="F89" s="15">
        <f t="shared" si="17"/>
        <v>326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150</v>
      </c>
      <c r="C90" s="16">
        <f>'[1]30'!C92</f>
        <v>0</v>
      </c>
      <c r="D90" s="16">
        <f>'[1]30'!D92</f>
        <v>176</v>
      </c>
      <c r="E90" s="16">
        <f>'[1]30'!E92</f>
        <v>0</v>
      </c>
      <c r="F90" s="15">
        <f t="shared" si="17"/>
        <v>326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150</v>
      </c>
      <c r="C91" s="16">
        <f>'[1]30'!C93</f>
        <v>0</v>
      </c>
      <c r="D91" s="16">
        <f>'[1]30'!D93</f>
        <v>176</v>
      </c>
      <c r="E91" s="16">
        <f>'[1]30'!E93</f>
        <v>0</v>
      </c>
      <c r="F91" s="15">
        <f t="shared" si="17"/>
        <v>326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150</v>
      </c>
      <c r="C92" s="16">
        <f>'[1]30'!C94</f>
        <v>0</v>
      </c>
      <c r="D92" s="16">
        <f>'[1]30'!D94</f>
        <v>176</v>
      </c>
      <c r="E92" s="16">
        <f>'[1]30'!E94</f>
        <v>0</v>
      </c>
      <c r="F92" s="15">
        <f t="shared" si="17"/>
        <v>326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150</v>
      </c>
      <c r="C93" s="16">
        <f>'[1]30'!C95</f>
        <v>0</v>
      </c>
      <c r="D93" s="16">
        <f>'[1]30'!D95</f>
        <v>176</v>
      </c>
      <c r="E93" s="16">
        <f>'[1]30'!E95</f>
        <v>0</v>
      </c>
      <c r="F93" s="15">
        <f t="shared" si="17"/>
        <v>326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150</v>
      </c>
      <c r="C94" s="16">
        <f>'[1]30'!C96</f>
        <v>0</v>
      </c>
      <c r="D94" s="16">
        <f>'[1]30'!D96</f>
        <v>176</v>
      </c>
      <c r="E94" s="16">
        <f>'[1]30'!E96</f>
        <v>0</v>
      </c>
      <c r="F94" s="15">
        <f t="shared" si="17"/>
        <v>326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150</v>
      </c>
      <c r="C95" s="16">
        <f>'[1]30'!C97</f>
        <v>0</v>
      </c>
      <c r="D95" s="16">
        <f>'[1]30'!D97</f>
        <v>176</v>
      </c>
      <c r="E95" s="16">
        <f>'[1]30'!E97</f>
        <v>0</v>
      </c>
      <c r="F95" s="15">
        <f t="shared" si="17"/>
        <v>326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150</v>
      </c>
      <c r="C96" s="16">
        <f>'[1]30'!C98</f>
        <v>0</v>
      </c>
      <c r="D96" s="16">
        <f>'[1]30'!D98</f>
        <v>176</v>
      </c>
      <c r="E96" s="16">
        <f>'[1]30'!E98</f>
        <v>0</v>
      </c>
      <c r="F96" s="15">
        <f t="shared" si="17"/>
        <v>326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150</v>
      </c>
      <c r="C97" s="16">
        <f>'[1]30'!C99</f>
        <v>0</v>
      </c>
      <c r="D97" s="16">
        <f>'[1]30'!D99</f>
        <v>176</v>
      </c>
      <c r="E97" s="16">
        <f>'[1]30'!E99</f>
        <v>0</v>
      </c>
      <c r="F97" s="15">
        <f t="shared" si="17"/>
        <v>326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150</v>
      </c>
      <c r="C98" s="16">
        <f>'[1]30'!C100</f>
        <v>0</v>
      </c>
      <c r="D98" s="16">
        <f>'[1]30'!D100</f>
        <v>176</v>
      </c>
      <c r="E98" s="16">
        <f>'[1]30'!E100</f>
        <v>0</v>
      </c>
      <c r="F98" s="15">
        <f t="shared" si="17"/>
        <v>326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4.1580000000000004</v>
      </c>
      <c r="E99" s="15">
        <f t="shared" si="18"/>
        <v>0</v>
      </c>
      <c r="F99" s="15">
        <f t="shared" si="18"/>
        <v>7.758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'[2]30'!B5</f>
        <v>84</v>
      </c>
      <c r="C3" s="205">
        <f>'[2]30'!C5</f>
        <v>0</v>
      </c>
      <c r="D3" s="205">
        <f>'[2]30'!D5</f>
        <v>0</v>
      </c>
      <c r="E3" s="205">
        <f>'[2]30'!E5</f>
        <v>0</v>
      </c>
      <c r="F3" s="15">
        <f>SUM(B3:E3)</f>
        <v>84</v>
      </c>
      <c r="G3" s="204">
        <f>'[2]30'!H5</f>
        <v>35</v>
      </c>
      <c r="H3" s="205">
        <f>'[2]30'!I5</f>
        <v>0</v>
      </c>
      <c r="I3" s="205">
        <f>'[2]30'!J5</f>
        <v>0</v>
      </c>
      <c r="J3" s="205">
        <f>'[2]30'!K5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4">
        <f>'[2]30'!B6</f>
        <v>84</v>
      </c>
      <c r="C4" s="205">
        <f>'[2]30'!C6</f>
        <v>0</v>
      </c>
      <c r="D4" s="205">
        <f>'[2]30'!D6</f>
        <v>0</v>
      </c>
      <c r="E4" s="205">
        <f>'[2]30'!E6</f>
        <v>0</v>
      </c>
      <c r="F4" s="15">
        <f>SUM(B4:E4)</f>
        <v>84</v>
      </c>
      <c r="G4" s="204">
        <f>'[2]30'!H6</f>
        <v>35</v>
      </c>
      <c r="H4" s="205">
        <f>'[2]30'!I6</f>
        <v>0</v>
      </c>
      <c r="I4" s="205">
        <f>'[2]30'!J6</f>
        <v>0</v>
      </c>
      <c r="J4" s="205">
        <f>'[2]30'!K6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4">
        <f>'[2]30'!B7</f>
        <v>84</v>
      </c>
      <c r="C5" s="205">
        <f>'[2]30'!C7</f>
        <v>0</v>
      </c>
      <c r="D5" s="205">
        <f>'[2]30'!D7</f>
        <v>0</v>
      </c>
      <c r="E5" s="205">
        <f>'[2]30'!E7</f>
        <v>0</v>
      </c>
      <c r="F5" s="15">
        <f t="shared" ref="F5:F68" si="6">SUM(B5:E5)</f>
        <v>84</v>
      </c>
      <c r="G5" s="204">
        <f>'[2]30'!H7</f>
        <v>35</v>
      </c>
      <c r="H5" s="205">
        <f>'[2]30'!I7</f>
        <v>0</v>
      </c>
      <c r="I5" s="205">
        <f>'[2]30'!J7</f>
        <v>0</v>
      </c>
      <c r="J5" s="205">
        <f>'[2]30'!K7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4">
        <f>'[2]30'!B8</f>
        <v>84</v>
      </c>
      <c r="C6" s="205">
        <f>'[2]30'!C8</f>
        <v>0</v>
      </c>
      <c r="D6" s="205">
        <f>'[2]30'!D8</f>
        <v>0</v>
      </c>
      <c r="E6" s="205">
        <f>'[2]30'!E8</f>
        <v>0</v>
      </c>
      <c r="F6" s="15">
        <f t="shared" si="6"/>
        <v>84</v>
      </c>
      <c r="G6" s="204">
        <f>'[2]30'!H8</f>
        <v>35</v>
      </c>
      <c r="H6" s="205">
        <f>'[2]30'!I8</f>
        <v>0</v>
      </c>
      <c r="I6" s="205">
        <f>'[2]30'!J8</f>
        <v>0</v>
      </c>
      <c r="J6" s="205">
        <f>'[2]30'!K8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4">
        <f>'[2]30'!B9</f>
        <v>84</v>
      </c>
      <c r="C7" s="205">
        <f>'[2]30'!C9</f>
        <v>0</v>
      </c>
      <c r="D7" s="205">
        <f>'[2]30'!D9</f>
        <v>0</v>
      </c>
      <c r="E7" s="205">
        <f>'[2]30'!E9</f>
        <v>0</v>
      </c>
      <c r="F7" s="15">
        <f t="shared" si="6"/>
        <v>84</v>
      </c>
      <c r="G7" s="204">
        <f>'[2]30'!H9</f>
        <v>35</v>
      </c>
      <c r="H7" s="205">
        <f>'[2]30'!I9</f>
        <v>0</v>
      </c>
      <c r="I7" s="205">
        <f>'[2]30'!J9</f>
        <v>0</v>
      </c>
      <c r="J7" s="205">
        <f>'[2]30'!K9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4">
        <f>'[2]30'!B10</f>
        <v>84</v>
      </c>
      <c r="C8" s="205">
        <f>'[2]30'!C10</f>
        <v>0</v>
      </c>
      <c r="D8" s="205">
        <f>'[2]30'!D10</f>
        <v>0</v>
      </c>
      <c r="E8" s="205">
        <f>'[2]30'!E10</f>
        <v>0</v>
      </c>
      <c r="F8" s="15">
        <f t="shared" si="6"/>
        <v>84</v>
      </c>
      <c r="G8" s="204">
        <f>'[2]30'!H10</f>
        <v>36</v>
      </c>
      <c r="H8" s="205">
        <f>'[2]30'!I10</f>
        <v>0</v>
      </c>
      <c r="I8" s="205">
        <f>'[2]30'!J10</f>
        <v>0</v>
      </c>
      <c r="J8" s="205">
        <f>'[2]30'!K10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4">
        <f>'[2]30'!B11</f>
        <v>84</v>
      </c>
      <c r="C9" s="205">
        <f>'[2]30'!C11</f>
        <v>0</v>
      </c>
      <c r="D9" s="205">
        <f>'[2]30'!D11</f>
        <v>0</v>
      </c>
      <c r="E9" s="205">
        <f>'[2]30'!E11</f>
        <v>0</v>
      </c>
      <c r="F9" s="15">
        <f t="shared" si="6"/>
        <v>84</v>
      </c>
      <c r="G9" s="204">
        <f>'[2]30'!H11</f>
        <v>36</v>
      </c>
      <c r="H9" s="205">
        <f>'[2]30'!I11</f>
        <v>0</v>
      </c>
      <c r="I9" s="205">
        <f>'[2]30'!J11</f>
        <v>0</v>
      </c>
      <c r="J9" s="205">
        <f>'[2]30'!K11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4">
        <f>'[2]30'!B12</f>
        <v>84</v>
      </c>
      <c r="C10" s="205">
        <f>'[2]30'!C12</f>
        <v>0</v>
      </c>
      <c r="D10" s="205">
        <f>'[2]30'!D12</f>
        <v>0</v>
      </c>
      <c r="E10" s="205">
        <f>'[2]30'!E12</f>
        <v>0</v>
      </c>
      <c r="F10" s="15">
        <f t="shared" si="6"/>
        <v>84</v>
      </c>
      <c r="G10" s="204">
        <f>'[2]30'!H12</f>
        <v>36</v>
      </c>
      <c r="H10" s="205">
        <f>'[2]30'!I12</f>
        <v>0</v>
      </c>
      <c r="I10" s="205">
        <f>'[2]30'!J12</f>
        <v>0</v>
      </c>
      <c r="J10" s="205">
        <f>'[2]30'!K12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4">
        <f>'[2]30'!B13</f>
        <v>84</v>
      </c>
      <c r="C11" s="205">
        <f>'[2]30'!C13</f>
        <v>0</v>
      </c>
      <c r="D11" s="205">
        <f>'[2]30'!D13</f>
        <v>0</v>
      </c>
      <c r="E11" s="205">
        <f>'[2]30'!E13</f>
        <v>0</v>
      </c>
      <c r="F11" s="15">
        <f t="shared" si="6"/>
        <v>84</v>
      </c>
      <c r="G11" s="204">
        <f>'[2]30'!H13</f>
        <v>36</v>
      </c>
      <c r="H11" s="205">
        <f>'[2]30'!I13</f>
        <v>0</v>
      </c>
      <c r="I11" s="205">
        <f>'[2]30'!J13</f>
        <v>0</v>
      </c>
      <c r="J11" s="205">
        <f>'[2]30'!K13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4">
        <f>'[2]30'!B14</f>
        <v>84</v>
      </c>
      <c r="C12" s="205">
        <f>'[2]30'!C14</f>
        <v>0</v>
      </c>
      <c r="D12" s="205">
        <f>'[2]30'!D14</f>
        <v>0</v>
      </c>
      <c r="E12" s="205">
        <f>'[2]30'!E14</f>
        <v>0</v>
      </c>
      <c r="F12" s="15">
        <f t="shared" si="6"/>
        <v>84</v>
      </c>
      <c r="G12" s="204">
        <f>'[2]30'!H14</f>
        <v>36</v>
      </c>
      <c r="H12" s="205">
        <f>'[2]30'!I14</f>
        <v>0</v>
      </c>
      <c r="I12" s="205">
        <f>'[2]30'!J14</f>
        <v>0</v>
      </c>
      <c r="J12" s="205">
        <f>'[2]30'!K14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4">
        <f>'[2]30'!B15</f>
        <v>84</v>
      </c>
      <c r="C13" s="205">
        <f>'[2]30'!C15</f>
        <v>0</v>
      </c>
      <c r="D13" s="205">
        <f>'[2]30'!D15</f>
        <v>0</v>
      </c>
      <c r="E13" s="205">
        <f>'[2]30'!E15</f>
        <v>0</v>
      </c>
      <c r="F13" s="15">
        <f t="shared" si="6"/>
        <v>84</v>
      </c>
      <c r="G13" s="204">
        <f>'[2]30'!H15</f>
        <v>36</v>
      </c>
      <c r="H13" s="205">
        <f>'[2]30'!I15</f>
        <v>0</v>
      </c>
      <c r="I13" s="205">
        <f>'[2]30'!J15</f>
        <v>0</v>
      </c>
      <c r="J13" s="205">
        <f>'[2]30'!K15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4">
        <f>'[2]30'!B16</f>
        <v>84</v>
      </c>
      <c r="C14" s="205">
        <f>'[2]30'!C16</f>
        <v>0</v>
      </c>
      <c r="D14" s="205">
        <f>'[2]30'!D16</f>
        <v>0</v>
      </c>
      <c r="E14" s="205">
        <f>'[2]30'!E16</f>
        <v>0</v>
      </c>
      <c r="F14" s="15">
        <f t="shared" si="6"/>
        <v>84</v>
      </c>
      <c r="G14" s="204">
        <f>'[2]30'!H16</f>
        <v>36</v>
      </c>
      <c r="H14" s="205">
        <f>'[2]30'!I16</f>
        <v>0</v>
      </c>
      <c r="I14" s="205">
        <f>'[2]30'!J16</f>
        <v>0</v>
      </c>
      <c r="J14" s="205">
        <f>'[2]30'!K16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4">
        <f>'[2]30'!B17</f>
        <v>84</v>
      </c>
      <c r="C15" s="205">
        <f>'[2]30'!C17</f>
        <v>0</v>
      </c>
      <c r="D15" s="205">
        <f>'[2]30'!D17</f>
        <v>0</v>
      </c>
      <c r="E15" s="205">
        <f>'[2]30'!E17</f>
        <v>0</v>
      </c>
      <c r="F15" s="15">
        <f t="shared" si="6"/>
        <v>84</v>
      </c>
      <c r="G15" s="204">
        <f>'[2]30'!H17</f>
        <v>36</v>
      </c>
      <c r="H15" s="205">
        <f>'[2]30'!I17</f>
        <v>0</v>
      </c>
      <c r="I15" s="205">
        <f>'[2]30'!J17</f>
        <v>0</v>
      </c>
      <c r="J15" s="205">
        <f>'[2]30'!K17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4">
        <f>'[2]30'!B18</f>
        <v>84</v>
      </c>
      <c r="C16" s="205">
        <f>'[2]30'!C18</f>
        <v>0</v>
      </c>
      <c r="D16" s="205">
        <f>'[2]30'!D18</f>
        <v>0</v>
      </c>
      <c r="E16" s="205">
        <f>'[2]30'!E18</f>
        <v>0</v>
      </c>
      <c r="F16" s="15">
        <f t="shared" si="6"/>
        <v>84</v>
      </c>
      <c r="G16" s="204">
        <f>'[2]30'!H18</f>
        <v>36</v>
      </c>
      <c r="H16" s="205">
        <f>'[2]30'!I18</f>
        <v>0</v>
      </c>
      <c r="I16" s="205">
        <f>'[2]30'!J18</f>
        <v>0</v>
      </c>
      <c r="J16" s="205">
        <f>'[2]30'!K18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4">
        <f>'[2]30'!B19</f>
        <v>84</v>
      </c>
      <c r="C17" s="205">
        <f>'[2]30'!C19</f>
        <v>0</v>
      </c>
      <c r="D17" s="205">
        <f>'[2]30'!D19</f>
        <v>0</v>
      </c>
      <c r="E17" s="205">
        <f>'[2]30'!E19</f>
        <v>0</v>
      </c>
      <c r="F17" s="15">
        <f t="shared" si="6"/>
        <v>84</v>
      </c>
      <c r="G17" s="204">
        <f>'[2]30'!H19</f>
        <v>36</v>
      </c>
      <c r="H17" s="205">
        <f>'[2]30'!I19</f>
        <v>0</v>
      </c>
      <c r="I17" s="205">
        <f>'[2]30'!J19</f>
        <v>0</v>
      </c>
      <c r="J17" s="205">
        <f>'[2]30'!K19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4">
        <f>'[2]30'!B20</f>
        <v>84</v>
      </c>
      <c r="C18" s="205">
        <f>'[2]30'!C20</f>
        <v>0</v>
      </c>
      <c r="D18" s="205">
        <f>'[2]30'!D20</f>
        <v>0</v>
      </c>
      <c r="E18" s="205">
        <f>'[2]30'!E20</f>
        <v>0</v>
      </c>
      <c r="F18" s="15">
        <f t="shared" si="6"/>
        <v>84</v>
      </c>
      <c r="G18" s="204">
        <f>'[2]30'!H20</f>
        <v>36</v>
      </c>
      <c r="H18" s="205">
        <f>'[2]30'!I20</f>
        <v>0</v>
      </c>
      <c r="I18" s="205">
        <f>'[2]30'!J20</f>
        <v>0</v>
      </c>
      <c r="J18" s="205">
        <f>'[2]30'!K20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4">
        <f>'[2]30'!B21</f>
        <v>84</v>
      </c>
      <c r="C19" s="205">
        <f>'[2]30'!C21</f>
        <v>0</v>
      </c>
      <c r="D19" s="205">
        <f>'[2]30'!D21</f>
        <v>0</v>
      </c>
      <c r="E19" s="205">
        <f>'[2]30'!E21</f>
        <v>0</v>
      </c>
      <c r="F19" s="15">
        <f t="shared" si="6"/>
        <v>84</v>
      </c>
      <c r="G19" s="204">
        <f>'[2]30'!H21</f>
        <v>36</v>
      </c>
      <c r="H19" s="205">
        <f>'[2]30'!I21</f>
        <v>0</v>
      </c>
      <c r="I19" s="205">
        <f>'[2]30'!J21</f>
        <v>0</v>
      </c>
      <c r="J19" s="205">
        <f>'[2]30'!K21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4">
        <f>'[2]30'!B22</f>
        <v>84</v>
      </c>
      <c r="C20" s="205">
        <f>'[2]30'!C22</f>
        <v>0</v>
      </c>
      <c r="D20" s="205">
        <f>'[2]30'!D22</f>
        <v>0</v>
      </c>
      <c r="E20" s="205">
        <f>'[2]30'!E22</f>
        <v>0</v>
      </c>
      <c r="F20" s="15">
        <f t="shared" si="6"/>
        <v>84</v>
      </c>
      <c r="G20" s="204">
        <f>'[2]30'!H22</f>
        <v>36</v>
      </c>
      <c r="H20" s="205">
        <f>'[2]30'!I22</f>
        <v>0</v>
      </c>
      <c r="I20" s="205">
        <f>'[2]30'!J22</f>
        <v>0</v>
      </c>
      <c r="J20" s="205">
        <f>'[2]30'!K22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4">
        <f>'[2]30'!B23</f>
        <v>84</v>
      </c>
      <c r="C21" s="205">
        <f>'[2]30'!C23</f>
        <v>0</v>
      </c>
      <c r="D21" s="205">
        <f>'[2]30'!D23</f>
        <v>0</v>
      </c>
      <c r="E21" s="205">
        <f>'[2]30'!E23</f>
        <v>0</v>
      </c>
      <c r="F21" s="15">
        <f t="shared" si="6"/>
        <v>84</v>
      </c>
      <c r="G21" s="204">
        <f>'[2]30'!H23</f>
        <v>36</v>
      </c>
      <c r="H21" s="205">
        <f>'[2]30'!I23</f>
        <v>0</v>
      </c>
      <c r="I21" s="205">
        <f>'[2]30'!J23</f>
        <v>0</v>
      </c>
      <c r="J21" s="205">
        <f>'[2]30'!K23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4">
        <f>'[2]30'!B24</f>
        <v>84</v>
      </c>
      <c r="C22" s="205">
        <f>'[2]30'!C24</f>
        <v>0</v>
      </c>
      <c r="D22" s="205">
        <f>'[2]30'!D24</f>
        <v>0</v>
      </c>
      <c r="E22" s="205">
        <f>'[2]30'!E24</f>
        <v>0</v>
      </c>
      <c r="F22" s="15">
        <f t="shared" si="6"/>
        <v>84</v>
      </c>
      <c r="G22" s="204">
        <f>'[2]30'!H24</f>
        <v>36</v>
      </c>
      <c r="H22" s="205">
        <f>'[2]30'!I24</f>
        <v>0</v>
      </c>
      <c r="I22" s="205">
        <f>'[2]30'!J24</f>
        <v>0</v>
      </c>
      <c r="J22" s="205">
        <f>'[2]30'!K24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4">
        <f>'[2]30'!B25</f>
        <v>84</v>
      </c>
      <c r="C23" s="205">
        <f>'[2]30'!C25</f>
        <v>0</v>
      </c>
      <c r="D23" s="205">
        <f>'[2]30'!D25</f>
        <v>0</v>
      </c>
      <c r="E23" s="205">
        <f>'[2]30'!E25</f>
        <v>0</v>
      </c>
      <c r="F23" s="15">
        <f t="shared" si="6"/>
        <v>84</v>
      </c>
      <c r="G23" s="204">
        <f>'[2]30'!H25</f>
        <v>36</v>
      </c>
      <c r="H23" s="205">
        <f>'[2]30'!I25</f>
        <v>0</v>
      </c>
      <c r="I23" s="205">
        <f>'[2]30'!J25</f>
        <v>0</v>
      </c>
      <c r="J23" s="205">
        <f>'[2]30'!K25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4">
        <f>'[2]30'!B26</f>
        <v>84</v>
      </c>
      <c r="C24" s="205">
        <f>'[2]30'!C26</f>
        <v>0</v>
      </c>
      <c r="D24" s="205">
        <f>'[2]30'!D26</f>
        <v>0</v>
      </c>
      <c r="E24" s="205">
        <f>'[2]30'!E26</f>
        <v>0</v>
      </c>
      <c r="F24" s="15">
        <f t="shared" si="6"/>
        <v>84</v>
      </c>
      <c r="G24" s="204">
        <f>'[2]30'!H26</f>
        <v>36</v>
      </c>
      <c r="H24" s="205">
        <f>'[2]30'!I26</f>
        <v>0</v>
      </c>
      <c r="I24" s="205">
        <f>'[2]30'!J26</f>
        <v>0</v>
      </c>
      <c r="J24" s="205">
        <f>'[2]30'!K26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4">
        <f>'[2]30'!B27</f>
        <v>84</v>
      </c>
      <c r="C25" s="205">
        <f>'[2]30'!C27</f>
        <v>0</v>
      </c>
      <c r="D25" s="205">
        <f>'[2]30'!D27</f>
        <v>0</v>
      </c>
      <c r="E25" s="205">
        <f>'[2]30'!E27</f>
        <v>0</v>
      </c>
      <c r="F25" s="15">
        <f t="shared" si="6"/>
        <v>84</v>
      </c>
      <c r="G25" s="204">
        <f>'[2]30'!H27</f>
        <v>36</v>
      </c>
      <c r="H25" s="205">
        <f>'[2]30'!I27</f>
        <v>0</v>
      </c>
      <c r="I25" s="205">
        <f>'[2]30'!J27</f>
        <v>0</v>
      </c>
      <c r="J25" s="205">
        <f>'[2]30'!K27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4">
        <f>'[2]30'!B28</f>
        <v>84</v>
      </c>
      <c r="C26" s="205">
        <f>'[2]30'!C28</f>
        <v>0</v>
      </c>
      <c r="D26" s="205">
        <f>'[2]30'!D28</f>
        <v>0</v>
      </c>
      <c r="E26" s="205">
        <f>'[2]30'!E28</f>
        <v>0</v>
      </c>
      <c r="F26" s="15">
        <f t="shared" si="6"/>
        <v>84</v>
      </c>
      <c r="G26" s="204">
        <f>'[2]30'!H28</f>
        <v>36</v>
      </c>
      <c r="H26" s="205">
        <f>'[2]30'!I28</f>
        <v>0</v>
      </c>
      <c r="I26" s="205">
        <f>'[2]30'!J28</f>
        <v>0</v>
      </c>
      <c r="J26" s="205">
        <f>'[2]30'!K28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4">
        <f>'[2]30'!B29</f>
        <v>84</v>
      </c>
      <c r="C27" s="205">
        <f>'[2]30'!C29</f>
        <v>0</v>
      </c>
      <c r="D27" s="205">
        <f>'[2]30'!D29</f>
        <v>0</v>
      </c>
      <c r="E27" s="205">
        <f>'[2]30'!E29</f>
        <v>0</v>
      </c>
      <c r="F27" s="15">
        <f t="shared" si="6"/>
        <v>84</v>
      </c>
      <c r="G27" s="204">
        <f>'[2]30'!H29</f>
        <v>36</v>
      </c>
      <c r="H27" s="205">
        <f>'[2]30'!I29</f>
        <v>0</v>
      </c>
      <c r="I27" s="205">
        <f>'[2]30'!J29</f>
        <v>0</v>
      </c>
      <c r="J27" s="205">
        <f>'[2]30'!K29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4">
        <f>'[2]30'!B30</f>
        <v>84</v>
      </c>
      <c r="C28" s="205">
        <f>'[2]30'!C30</f>
        <v>0</v>
      </c>
      <c r="D28" s="205">
        <f>'[2]30'!D30</f>
        <v>0</v>
      </c>
      <c r="E28" s="205">
        <f>'[2]30'!E30</f>
        <v>0</v>
      </c>
      <c r="F28" s="15">
        <f t="shared" si="6"/>
        <v>84</v>
      </c>
      <c r="G28" s="204">
        <f>'[2]30'!H30</f>
        <v>36</v>
      </c>
      <c r="H28" s="205">
        <f>'[2]30'!I30</f>
        <v>0</v>
      </c>
      <c r="I28" s="205">
        <f>'[2]30'!J30</f>
        <v>0</v>
      </c>
      <c r="J28" s="205">
        <f>'[2]30'!K30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4">
        <f>'[2]30'!B31</f>
        <v>84</v>
      </c>
      <c r="C29" s="205">
        <f>'[2]30'!C31</f>
        <v>0</v>
      </c>
      <c r="D29" s="205">
        <f>'[2]30'!D31</f>
        <v>0</v>
      </c>
      <c r="E29" s="205">
        <f>'[2]30'!E31</f>
        <v>0</v>
      </c>
      <c r="F29" s="15">
        <f t="shared" si="6"/>
        <v>84</v>
      </c>
      <c r="G29" s="204">
        <f>'[2]30'!H31</f>
        <v>36</v>
      </c>
      <c r="H29" s="205">
        <f>'[2]30'!I31</f>
        <v>0</v>
      </c>
      <c r="I29" s="205">
        <f>'[2]30'!J31</f>
        <v>0</v>
      </c>
      <c r="J29" s="205">
        <f>'[2]30'!K31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4">
        <f>'[2]30'!B32</f>
        <v>84</v>
      </c>
      <c r="C30" s="205">
        <f>'[2]30'!C32</f>
        <v>0</v>
      </c>
      <c r="D30" s="205">
        <f>'[2]30'!D32</f>
        <v>0</v>
      </c>
      <c r="E30" s="205">
        <f>'[2]30'!E32</f>
        <v>0</v>
      </c>
      <c r="F30" s="15">
        <f t="shared" si="6"/>
        <v>84</v>
      </c>
      <c r="G30" s="204">
        <f>'[2]30'!H32</f>
        <v>36</v>
      </c>
      <c r="H30" s="205">
        <f>'[2]30'!I32</f>
        <v>0</v>
      </c>
      <c r="I30" s="205">
        <f>'[2]30'!J32</f>
        <v>0</v>
      </c>
      <c r="J30" s="205">
        <f>'[2]30'!K32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4">
        <f>'[2]30'!B33</f>
        <v>84</v>
      </c>
      <c r="C31" s="205">
        <f>'[2]30'!C33</f>
        <v>0</v>
      </c>
      <c r="D31" s="205">
        <f>'[2]30'!D33</f>
        <v>0</v>
      </c>
      <c r="E31" s="205">
        <f>'[2]30'!E33</f>
        <v>0</v>
      </c>
      <c r="F31" s="15">
        <f t="shared" si="6"/>
        <v>84</v>
      </c>
      <c r="G31" s="204">
        <f>'[2]30'!H33</f>
        <v>36</v>
      </c>
      <c r="H31" s="205">
        <f>'[2]30'!I33</f>
        <v>0</v>
      </c>
      <c r="I31" s="205">
        <f>'[2]30'!J33</f>
        <v>0</v>
      </c>
      <c r="J31" s="205">
        <f>'[2]30'!K33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4">
        <f>'[2]30'!B34</f>
        <v>84</v>
      </c>
      <c r="C32" s="205">
        <f>'[2]30'!C34</f>
        <v>0</v>
      </c>
      <c r="D32" s="205">
        <f>'[2]30'!D34</f>
        <v>0</v>
      </c>
      <c r="E32" s="205">
        <f>'[2]30'!E34</f>
        <v>0</v>
      </c>
      <c r="F32" s="15">
        <f t="shared" si="6"/>
        <v>84</v>
      </c>
      <c r="G32" s="204">
        <f>'[2]30'!H34</f>
        <v>31.84</v>
      </c>
      <c r="H32" s="205">
        <f>'[2]30'!I34</f>
        <v>0</v>
      </c>
      <c r="I32" s="205">
        <f>'[2]30'!J34</f>
        <v>0</v>
      </c>
      <c r="J32" s="205">
        <f>'[2]30'!K34</f>
        <v>0</v>
      </c>
      <c r="K32" s="15">
        <f t="shared" si="3"/>
        <v>31.84</v>
      </c>
      <c r="L32" s="18">
        <f>frq!C32</f>
        <v>1</v>
      </c>
      <c r="M32" s="167">
        <f t="shared" si="4"/>
        <v>31.44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31.44</v>
      </c>
      <c r="R32" s="18">
        <v>0.4</v>
      </c>
    </row>
    <row r="33" spans="1:18">
      <c r="A33" s="8" t="s">
        <v>75</v>
      </c>
      <c r="B33" s="204">
        <f>'[2]30'!B35</f>
        <v>84</v>
      </c>
      <c r="C33" s="205">
        <f>'[2]30'!C35</f>
        <v>0</v>
      </c>
      <c r="D33" s="205">
        <f>'[2]30'!D35</f>
        <v>0</v>
      </c>
      <c r="E33" s="205">
        <f>'[2]30'!E35</f>
        <v>0</v>
      </c>
      <c r="F33" s="15">
        <f t="shared" si="6"/>
        <v>84</v>
      </c>
      <c r="G33" s="204">
        <f>'[2]30'!H35</f>
        <v>31.84</v>
      </c>
      <c r="H33" s="205">
        <f>'[2]30'!I35</f>
        <v>0</v>
      </c>
      <c r="I33" s="205">
        <f>'[2]30'!J35</f>
        <v>0</v>
      </c>
      <c r="J33" s="205">
        <f>'[2]30'!K35</f>
        <v>0</v>
      </c>
      <c r="K33" s="15">
        <f t="shared" si="3"/>
        <v>31.84</v>
      </c>
      <c r="L33" s="18">
        <f>frq!C33</f>
        <v>1</v>
      </c>
      <c r="M33" s="167">
        <f t="shared" si="4"/>
        <v>31.44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31.44</v>
      </c>
      <c r="R33" s="18">
        <v>0.4</v>
      </c>
    </row>
    <row r="34" spans="1:18">
      <c r="A34" s="8" t="s">
        <v>76</v>
      </c>
      <c r="B34" s="204">
        <f>'[2]30'!B36</f>
        <v>84</v>
      </c>
      <c r="C34" s="205">
        <f>'[2]30'!C36</f>
        <v>0</v>
      </c>
      <c r="D34" s="205">
        <f>'[2]30'!D36</f>
        <v>0</v>
      </c>
      <c r="E34" s="205">
        <f>'[2]30'!E36</f>
        <v>0</v>
      </c>
      <c r="F34" s="15">
        <f t="shared" si="6"/>
        <v>84</v>
      </c>
      <c r="G34" s="204">
        <f>'[2]30'!H36</f>
        <v>36</v>
      </c>
      <c r="H34" s="205">
        <f>'[2]30'!I36</f>
        <v>0</v>
      </c>
      <c r="I34" s="205">
        <f>'[2]30'!J36</f>
        <v>0</v>
      </c>
      <c r="J34" s="205">
        <f>'[2]30'!K36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'[2]30'!B37</f>
        <v>84</v>
      </c>
      <c r="C35" s="205">
        <f>'[2]30'!C37</f>
        <v>0</v>
      </c>
      <c r="D35" s="205">
        <f>'[2]30'!D37</f>
        <v>0</v>
      </c>
      <c r="E35" s="205">
        <f>'[2]30'!E37</f>
        <v>0</v>
      </c>
      <c r="F35" s="15">
        <f t="shared" si="6"/>
        <v>84</v>
      </c>
      <c r="G35" s="204">
        <f>'[2]30'!H37</f>
        <v>36</v>
      </c>
      <c r="H35" s="205">
        <f>'[2]30'!I37</f>
        <v>0</v>
      </c>
      <c r="I35" s="205">
        <f>'[2]30'!J37</f>
        <v>0</v>
      </c>
      <c r="J35" s="205">
        <f>'[2]30'!K37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4">
        <f>'[2]30'!B38</f>
        <v>84</v>
      </c>
      <c r="C36" s="205">
        <f>'[2]30'!C38</f>
        <v>0</v>
      </c>
      <c r="D36" s="205">
        <f>'[2]30'!D38</f>
        <v>0</v>
      </c>
      <c r="E36" s="205">
        <f>'[2]30'!E38</f>
        <v>0</v>
      </c>
      <c r="F36" s="15">
        <f t="shared" si="6"/>
        <v>84</v>
      </c>
      <c r="G36" s="204">
        <f>'[2]30'!H38</f>
        <v>35</v>
      </c>
      <c r="H36" s="205">
        <f>'[2]30'!I38</f>
        <v>0</v>
      </c>
      <c r="I36" s="205">
        <f>'[2]30'!J38</f>
        <v>0</v>
      </c>
      <c r="J36" s="205">
        <f>'[2]30'!K38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4">
        <f>'[2]30'!B39</f>
        <v>84</v>
      </c>
      <c r="C37" s="205">
        <f>'[2]30'!C39</f>
        <v>0</v>
      </c>
      <c r="D37" s="205">
        <f>'[2]30'!D39</f>
        <v>0</v>
      </c>
      <c r="E37" s="205">
        <f>'[2]30'!E39</f>
        <v>0</v>
      </c>
      <c r="F37" s="15">
        <f t="shared" si="6"/>
        <v>84</v>
      </c>
      <c r="G37" s="204">
        <f>'[2]30'!H39</f>
        <v>35</v>
      </c>
      <c r="H37" s="205">
        <f>'[2]30'!I39</f>
        <v>0</v>
      </c>
      <c r="I37" s="205">
        <f>'[2]30'!J39</f>
        <v>0</v>
      </c>
      <c r="J37" s="205">
        <f>'[2]30'!K39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4">
        <f>'[2]30'!B40</f>
        <v>84</v>
      </c>
      <c r="C38" s="205">
        <f>'[2]30'!C40</f>
        <v>0</v>
      </c>
      <c r="D38" s="205">
        <f>'[2]30'!D40</f>
        <v>0</v>
      </c>
      <c r="E38" s="205">
        <f>'[2]30'!E40</f>
        <v>0</v>
      </c>
      <c r="F38" s="15">
        <f t="shared" si="6"/>
        <v>84</v>
      </c>
      <c r="G38" s="204">
        <f>'[2]30'!H40</f>
        <v>35</v>
      </c>
      <c r="H38" s="205">
        <f>'[2]30'!I40</f>
        <v>0</v>
      </c>
      <c r="I38" s="205">
        <f>'[2]30'!J40</f>
        <v>0</v>
      </c>
      <c r="J38" s="205">
        <f>'[2]30'!K40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4">
        <f>'[2]30'!B41</f>
        <v>84</v>
      </c>
      <c r="C39" s="205">
        <f>'[2]30'!C41</f>
        <v>0</v>
      </c>
      <c r="D39" s="205">
        <f>'[2]30'!D41</f>
        <v>0</v>
      </c>
      <c r="E39" s="205">
        <f>'[2]30'!E41</f>
        <v>0</v>
      </c>
      <c r="F39" s="15">
        <f t="shared" si="6"/>
        <v>84</v>
      </c>
      <c r="G39" s="204">
        <f>'[2]30'!H41</f>
        <v>33</v>
      </c>
      <c r="H39" s="205">
        <f>'[2]30'!I41</f>
        <v>0</v>
      </c>
      <c r="I39" s="205">
        <f>'[2]30'!J41</f>
        <v>0</v>
      </c>
      <c r="J39" s="205">
        <f>'[2]30'!K41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204">
        <f>'[2]30'!B42</f>
        <v>84</v>
      </c>
      <c r="C40" s="205">
        <f>'[2]30'!C42</f>
        <v>0</v>
      </c>
      <c r="D40" s="205">
        <f>'[2]30'!D42</f>
        <v>0</v>
      </c>
      <c r="E40" s="205">
        <f>'[2]30'!E42</f>
        <v>0</v>
      </c>
      <c r="F40" s="15">
        <f t="shared" si="6"/>
        <v>84</v>
      </c>
      <c r="G40" s="204">
        <f>'[2]30'!H42</f>
        <v>33</v>
      </c>
      <c r="H40" s="205">
        <f>'[2]30'!I42</f>
        <v>0</v>
      </c>
      <c r="I40" s="205">
        <f>'[2]30'!J42</f>
        <v>0</v>
      </c>
      <c r="J40" s="205">
        <f>'[2]30'!K42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204">
        <f>'[2]30'!B43</f>
        <v>84</v>
      </c>
      <c r="C41" s="205">
        <f>'[2]30'!C43</f>
        <v>0</v>
      </c>
      <c r="D41" s="205">
        <f>'[2]30'!D43</f>
        <v>0</v>
      </c>
      <c r="E41" s="205">
        <f>'[2]30'!E43</f>
        <v>0</v>
      </c>
      <c r="F41" s="15">
        <f t="shared" si="6"/>
        <v>84</v>
      </c>
      <c r="G41" s="204">
        <f>'[2]30'!H43</f>
        <v>33</v>
      </c>
      <c r="H41" s="205">
        <f>'[2]30'!I43</f>
        <v>0</v>
      </c>
      <c r="I41" s="205">
        <f>'[2]30'!J43</f>
        <v>0</v>
      </c>
      <c r="J41" s="205">
        <f>'[2]30'!K43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204">
        <f>'[2]30'!B44</f>
        <v>84</v>
      </c>
      <c r="C42" s="205">
        <f>'[2]30'!C44</f>
        <v>0</v>
      </c>
      <c r="D42" s="205">
        <f>'[2]30'!D44</f>
        <v>0</v>
      </c>
      <c r="E42" s="205">
        <f>'[2]30'!E44</f>
        <v>0</v>
      </c>
      <c r="F42" s="15">
        <f t="shared" si="6"/>
        <v>84</v>
      </c>
      <c r="G42" s="204">
        <f>'[2]30'!H44</f>
        <v>33</v>
      </c>
      <c r="H42" s="205">
        <f>'[2]30'!I44</f>
        <v>0</v>
      </c>
      <c r="I42" s="205">
        <f>'[2]30'!J44</f>
        <v>0</v>
      </c>
      <c r="J42" s="205">
        <f>'[2]30'!K44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204">
        <f>'[2]30'!B45</f>
        <v>84</v>
      </c>
      <c r="C43" s="205">
        <f>'[2]30'!C45</f>
        <v>0</v>
      </c>
      <c r="D43" s="205">
        <f>'[2]30'!D45</f>
        <v>0</v>
      </c>
      <c r="E43" s="205">
        <f>'[2]30'!E45</f>
        <v>0</v>
      </c>
      <c r="F43" s="15">
        <f t="shared" si="6"/>
        <v>84</v>
      </c>
      <c r="G43" s="204">
        <f>'[2]30'!H45</f>
        <v>33</v>
      </c>
      <c r="H43" s="205">
        <f>'[2]30'!I45</f>
        <v>0</v>
      </c>
      <c r="I43" s="205">
        <f>'[2]30'!J45</f>
        <v>0</v>
      </c>
      <c r="J43" s="205">
        <f>'[2]30'!K45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04">
        <f>'[2]30'!B46</f>
        <v>84</v>
      </c>
      <c r="C44" s="205">
        <f>'[2]30'!C46</f>
        <v>0</v>
      </c>
      <c r="D44" s="205">
        <f>'[2]30'!D46</f>
        <v>0</v>
      </c>
      <c r="E44" s="205">
        <f>'[2]30'!E46</f>
        <v>0</v>
      </c>
      <c r="F44" s="15">
        <f t="shared" si="6"/>
        <v>84</v>
      </c>
      <c r="G44" s="204">
        <f>'[2]30'!H46</f>
        <v>33</v>
      </c>
      <c r="H44" s="205">
        <f>'[2]30'!I46</f>
        <v>0</v>
      </c>
      <c r="I44" s="205">
        <f>'[2]30'!J46</f>
        <v>0</v>
      </c>
      <c r="J44" s="205">
        <f>'[2]30'!K46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4">
        <f>'[2]30'!B47</f>
        <v>84</v>
      </c>
      <c r="C45" s="205">
        <f>'[2]30'!C47</f>
        <v>0</v>
      </c>
      <c r="D45" s="205">
        <f>'[2]30'!D47</f>
        <v>0</v>
      </c>
      <c r="E45" s="205">
        <f>'[2]30'!E47</f>
        <v>0</v>
      </c>
      <c r="F45" s="15">
        <f t="shared" si="6"/>
        <v>84</v>
      </c>
      <c r="G45" s="204">
        <f>'[2]30'!H47</f>
        <v>32</v>
      </c>
      <c r="H45" s="205">
        <f>'[2]30'!I47</f>
        <v>0</v>
      </c>
      <c r="I45" s="205">
        <f>'[2]30'!J47</f>
        <v>0</v>
      </c>
      <c r="J45" s="205">
        <f>'[2]30'!K47</f>
        <v>0</v>
      </c>
      <c r="K45" s="15">
        <f t="shared" si="3"/>
        <v>32</v>
      </c>
      <c r="L45" s="18">
        <f>frq!C45</f>
        <v>1</v>
      </c>
      <c r="M45" s="167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204">
        <f>'[2]30'!B48</f>
        <v>84</v>
      </c>
      <c r="C46" s="205">
        <f>'[2]30'!C48</f>
        <v>0</v>
      </c>
      <c r="D46" s="205">
        <f>'[2]30'!D48</f>
        <v>0</v>
      </c>
      <c r="E46" s="205">
        <f>'[2]30'!E48</f>
        <v>0</v>
      </c>
      <c r="F46" s="15">
        <f t="shared" si="6"/>
        <v>84</v>
      </c>
      <c r="G46" s="204">
        <f>'[2]30'!H48</f>
        <v>32</v>
      </c>
      <c r="H46" s="205">
        <f>'[2]30'!I48</f>
        <v>0</v>
      </c>
      <c r="I46" s="205">
        <f>'[2]30'!J48</f>
        <v>0</v>
      </c>
      <c r="J46" s="205">
        <f>'[2]30'!K48</f>
        <v>0</v>
      </c>
      <c r="K46" s="15">
        <f t="shared" si="3"/>
        <v>32</v>
      </c>
      <c r="L46" s="18">
        <f>frq!C46</f>
        <v>1</v>
      </c>
      <c r="M46" s="167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204">
        <f>'[2]30'!B49</f>
        <v>84</v>
      </c>
      <c r="C47" s="205">
        <f>'[2]30'!C49</f>
        <v>0</v>
      </c>
      <c r="D47" s="205">
        <f>'[2]30'!D49</f>
        <v>0</v>
      </c>
      <c r="E47" s="205">
        <f>'[2]30'!E49</f>
        <v>0</v>
      </c>
      <c r="F47" s="15">
        <f t="shared" si="6"/>
        <v>84</v>
      </c>
      <c r="G47" s="204">
        <f>'[2]30'!H49</f>
        <v>32</v>
      </c>
      <c r="H47" s="205">
        <f>'[2]30'!I49</f>
        <v>0</v>
      </c>
      <c r="I47" s="205">
        <f>'[2]30'!J49</f>
        <v>0</v>
      </c>
      <c r="J47" s="205">
        <f>'[2]30'!K49</f>
        <v>0</v>
      </c>
      <c r="K47" s="15">
        <f t="shared" si="3"/>
        <v>32</v>
      </c>
      <c r="L47" s="18">
        <f>frq!C47</f>
        <v>1</v>
      </c>
      <c r="M47" s="167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204">
        <f>'[2]30'!B50</f>
        <v>84</v>
      </c>
      <c r="C48" s="205">
        <f>'[2]30'!C50</f>
        <v>0</v>
      </c>
      <c r="D48" s="205">
        <f>'[2]30'!D50</f>
        <v>0</v>
      </c>
      <c r="E48" s="205">
        <f>'[2]30'!E50</f>
        <v>0</v>
      </c>
      <c r="F48" s="15">
        <f t="shared" si="6"/>
        <v>84</v>
      </c>
      <c r="G48" s="204">
        <f>'[2]30'!H50</f>
        <v>32</v>
      </c>
      <c r="H48" s="205">
        <f>'[2]30'!I50</f>
        <v>0</v>
      </c>
      <c r="I48" s="205">
        <f>'[2]30'!J50</f>
        <v>0</v>
      </c>
      <c r="J48" s="205">
        <f>'[2]30'!K50</f>
        <v>0</v>
      </c>
      <c r="K48" s="15">
        <f t="shared" si="3"/>
        <v>32</v>
      </c>
      <c r="L48" s="18">
        <f>frq!C48</f>
        <v>1</v>
      </c>
      <c r="M48" s="167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204">
        <f>'[2]30'!B51</f>
        <v>84</v>
      </c>
      <c r="C49" s="205">
        <f>'[2]30'!C51</f>
        <v>0</v>
      </c>
      <c r="D49" s="205">
        <f>'[2]30'!D51</f>
        <v>0</v>
      </c>
      <c r="E49" s="205">
        <f>'[2]30'!E51</f>
        <v>0</v>
      </c>
      <c r="F49" s="15">
        <f t="shared" si="6"/>
        <v>84</v>
      </c>
      <c r="G49" s="204">
        <f>'[2]30'!H51</f>
        <v>32</v>
      </c>
      <c r="H49" s="205">
        <f>'[2]30'!I51</f>
        <v>0</v>
      </c>
      <c r="I49" s="205">
        <f>'[2]30'!J51</f>
        <v>0</v>
      </c>
      <c r="J49" s="205">
        <f>'[2]30'!K51</f>
        <v>0</v>
      </c>
      <c r="K49" s="15">
        <f t="shared" si="3"/>
        <v>32</v>
      </c>
      <c r="L49" s="18">
        <f>frq!C49</f>
        <v>1</v>
      </c>
      <c r="M49" s="167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204">
        <f>'[2]30'!B52</f>
        <v>84</v>
      </c>
      <c r="C50" s="205">
        <f>'[2]30'!C52</f>
        <v>0</v>
      </c>
      <c r="D50" s="205">
        <f>'[2]30'!D52</f>
        <v>0</v>
      </c>
      <c r="E50" s="205">
        <f>'[2]30'!E52</f>
        <v>0</v>
      </c>
      <c r="F50" s="15">
        <f t="shared" si="6"/>
        <v>84</v>
      </c>
      <c r="G50" s="204">
        <f>'[2]30'!H52</f>
        <v>32</v>
      </c>
      <c r="H50" s="205">
        <f>'[2]30'!I52</f>
        <v>0</v>
      </c>
      <c r="I50" s="205">
        <f>'[2]30'!J52</f>
        <v>0</v>
      </c>
      <c r="J50" s="205">
        <f>'[2]30'!K52</f>
        <v>0</v>
      </c>
      <c r="K50" s="15">
        <f t="shared" si="3"/>
        <v>32</v>
      </c>
      <c r="L50" s="18">
        <f>frq!C50</f>
        <v>1</v>
      </c>
      <c r="M50" s="167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204">
        <f>'[2]30'!B53</f>
        <v>84</v>
      </c>
      <c r="C51" s="205">
        <f>'[2]30'!C53</f>
        <v>0</v>
      </c>
      <c r="D51" s="205">
        <f>'[2]30'!D53</f>
        <v>0</v>
      </c>
      <c r="E51" s="205">
        <f>'[2]30'!E53</f>
        <v>0</v>
      </c>
      <c r="F51" s="15">
        <f t="shared" si="6"/>
        <v>84</v>
      </c>
      <c r="G51" s="204">
        <f>'[2]30'!H53</f>
        <v>32</v>
      </c>
      <c r="H51" s="205">
        <f>'[2]30'!I53</f>
        <v>0</v>
      </c>
      <c r="I51" s="205">
        <f>'[2]30'!J53</f>
        <v>0</v>
      </c>
      <c r="J51" s="205">
        <f>'[2]30'!K53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204">
        <f>'[2]30'!B54</f>
        <v>84</v>
      </c>
      <c r="C52" s="205">
        <f>'[2]30'!C54</f>
        <v>0</v>
      </c>
      <c r="D52" s="205">
        <f>'[2]30'!D54</f>
        <v>0</v>
      </c>
      <c r="E52" s="205">
        <f>'[2]30'!E54</f>
        <v>0</v>
      </c>
      <c r="F52" s="15">
        <f t="shared" si="6"/>
        <v>84</v>
      </c>
      <c r="G52" s="204">
        <f>'[2]30'!H54</f>
        <v>32</v>
      </c>
      <c r="H52" s="205">
        <f>'[2]30'!I54</f>
        <v>0</v>
      </c>
      <c r="I52" s="205">
        <f>'[2]30'!J54</f>
        <v>0</v>
      </c>
      <c r="J52" s="205">
        <f>'[2]30'!K54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204">
        <f>'[2]30'!B55</f>
        <v>84</v>
      </c>
      <c r="C53" s="205">
        <f>'[2]30'!C55</f>
        <v>0</v>
      </c>
      <c r="D53" s="205">
        <f>'[2]30'!D55</f>
        <v>0</v>
      </c>
      <c r="E53" s="205">
        <f>'[2]30'!E55</f>
        <v>0</v>
      </c>
      <c r="F53" s="15">
        <f t="shared" si="6"/>
        <v>84</v>
      </c>
      <c r="G53" s="204">
        <f>'[2]30'!H55</f>
        <v>32</v>
      </c>
      <c r="H53" s="205">
        <f>'[2]30'!I55</f>
        <v>0</v>
      </c>
      <c r="I53" s="205">
        <f>'[2]30'!J55</f>
        <v>0</v>
      </c>
      <c r="J53" s="205">
        <f>'[2]30'!K55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204">
        <f>'[2]30'!B56</f>
        <v>84</v>
      </c>
      <c r="C54" s="205">
        <f>'[2]30'!C56</f>
        <v>0</v>
      </c>
      <c r="D54" s="205">
        <f>'[2]30'!D56</f>
        <v>0</v>
      </c>
      <c r="E54" s="205">
        <f>'[2]30'!E56</f>
        <v>0</v>
      </c>
      <c r="F54" s="15">
        <f t="shared" si="6"/>
        <v>84</v>
      </c>
      <c r="G54" s="204">
        <f>'[2]30'!H56</f>
        <v>32</v>
      </c>
      <c r="H54" s="205">
        <f>'[2]30'!I56</f>
        <v>0</v>
      </c>
      <c r="I54" s="205">
        <f>'[2]30'!J56</f>
        <v>0</v>
      </c>
      <c r="J54" s="205">
        <f>'[2]30'!K56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204">
        <f>'[2]30'!B57</f>
        <v>84</v>
      </c>
      <c r="C55" s="205">
        <f>'[2]30'!C57</f>
        <v>0</v>
      </c>
      <c r="D55" s="205">
        <f>'[2]30'!D57</f>
        <v>0</v>
      </c>
      <c r="E55" s="205">
        <f>'[2]30'!E57</f>
        <v>0</v>
      </c>
      <c r="F55" s="15">
        <f t="shared" si="6"/>
        <v>84</v>
      </c>
      <c r="G55" s="204">
        <f>'[2]30'!H57</f>
        <v>32</v>
      </c>
      <c r="H55" s="205">
        <f>'[2]30'!I57</f>
        <v>0</v>
      </c>
      <c r="I55" s="205">
        <f>'[2]30'!J57</f>
        <v>0</v>
      </c>
      <c r="J55" s="205">
        <f>'[2]30'!K57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4">
        <f>'[2]30'!B58</f>
        <v>84</v>
      </c>
      <c r="C56" s="205">
        <f>'[2]30'!C58</f>
        <v>0</v>
      </c>
      <c r="D56" s="205">
        <f>'[2]30'!D58</f>
        <v>0</v>
      </c>
      <c r="E56" s="205">
        <f>'[2]30'!E58</f>
        <v>0</v>
      </c>
      <c r="F56" s="15">
        <f t="shared" si="6"/>
        <v>84</v>
      </c>
      <c r="G56" s="204">
        <f>'[2]30'!H58</f>
        <v>32</v>
      </c>
      <c r="H56" s="205">
        <f>'[2]30'!I58</f>
        <v>0</v>
      </c>
      <c r="I56" s="205">
        <f>'[2]30'!J58</f>
        <v>0</v>
      </c>
      <c r="J56" s="205">
        <f>'[2]30'!K58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4">
        <f>'[2]30'!B59</f>
        <v>84</v>
      </c>
      <c r="C57" s="205">
        <f>'[2]30'!C59</f>
        <v>0</v>
      </c>
      <c r="D57" s="205">
        <f>'[2]30'!D59</f>
        <v>0</v>
      </c>
      <c r="E57" s="205">
        <f>'[2]30'!E59</f>
        <v>0</v>
      </c>
      <c r="F57" s="15">
        <f t="shared" si="6"/>
        <v>84</v>
      </c>
      <c r="G57" s="204">
        <f>'[2]30'!H59</f>
        <v>32</v>
      </c>
      <c r="H57" s="205">
        <f>'[2]30'!I59</f>
        <v>0</v>
      </c>
      <c r="I57" s="205">
        <f>'[2]30'!J59</f>
        <v>0</v>
      </c>
      <c r="J57" s="205">
        <f>'[2]30'!K59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4">
        <f>'[2]30'!B60</f>
        <v>84</v>
      </c>
      <c r="C58" s="205">
        <f>'[2]30'!C60</f>
        <v>0</v>
      </c>
      <c r="D58" s="205">
        <f>'[2]30'!D60</f>
        <v>0</v>
      </c>
      <c r="E58" s="205">
        <f>'[2]30'!E60</f>
        <v>0</v>
      </c>
      <c r="F58" s="15">
        <f t="shared" si="6"/>
        <v>84</v>
      </c>
      <c r="G58" s="204">
        <f>'[2]30'!H60</f>
        <v>32</v>
      </c>
      <c r="H58" s="205">
        <f>'[2]30'!I60</f>
        <v>0</v>
      </c>
      <c r="I58" s="205">
        <f>'[2]30'!J60</f>
        <v>0</v>
      </c>
      <c r="J58" s="205">
        <f>'[2]30'!K60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4">
        <f>'[2]30'!B61</f>
        <v>84</v>
      </c>
      <c r="C59" s="205">
        <f>'[2]30'!C61</f>
        <v>0</v>
      </c>
      <c r="D59" s="205">
        <f>'[2]30'!D61</f>
        <v>0</v>
      </c>
      <c r="E59" s="205">
        <f>'[2]30'!E61</f>
        <v>0</v>
      </c>
      <c r="F59" s="15">
        <f t="shared" si="6"/>
        <v>84</v>
      </c>
      <c r="G59" s="204">
        <f>'[2]30'!H61</f>
        <v>32</v>
      </c>
      <c r="H59" s="205">
        <f>'[2]30'!I61</f>
        <v>0</v>
      </c>
      <c r="I59" s="205">
        <f>'[2]30'!J61</f>
        <v>0</v>
      </c>
      <c r="J59" s="205">
        <f>'[2]30'!K61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4">
        <f>'[2]30'!B62</f>
        <v>84</v>
      </c>
      <c r="C60" s="205">
        <f>'[2]30'!C62</f>
        <v>0</v>
      </c>
      <c r="D60" s="205">
        <f>'[2]30'!D62</f>
        <v>0</v>
      </c>
      <c r="E60" s="205">
        <f>'[2]30'!E62</f>
        <v>0</v>
      </c>
      <c r="F60" s="15">
        <f t="shared" si="6"/>
        <v>84</v>
      </c>
      <c r="G60" s="204">
        <f>'[2]30'!H62</f>
        <v>32</v>
      </c>
      <c r="H60" s="205">
        <f>'[2]30'!I62</f>
        <v>0</v>
      </c>
      <c r="I60" s="205">
        <f>'[2]30'!J62</f>
        <v>0</v>
      </c>
      <c r="J60" s="205">
        <f>'[2]30'!K62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4">
        <f>'[2]30'!B63</f>
        <v>84</v>
      </c>
      <c r="C61" s="205">
        <f>'[2]30'!C63</f>
        <v>0</v>
      </c>
      <c r="D61" s="205">
        <f>'[2]30'!D63</f>
        <v>0</v>
      </c>
      <c r="E61" s="205">
        <f>'[2]30'!E63</f>
        <v>0</v>
      </c>
      <c r="F61" s="15">
        <f t="shared" si="6"/>
        <v>84</v>
      </c>
      <c r="G61" s="204">
        <f>'[2]30'!H63</f>
        <v>32</v>
      </c>
      <c r="H61" s="205">
        <f>'[2]30'!I63</f>
        <v>0</v>
      </c>
      <c r="I61" s="205">
        <f>'[2]30'!J63</f>
        <v>0</v>
      </c>
      <c r="J61" s="205">
        <f>'[2]30'!K63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4">
        <f>'[2]30'!B64</f>
        <v>84</v>
      </c>
      <c r="C62" s="205">
        <f>'[2]30'!C64</f>
        <v>0</v>
      </c>
      <c r="D62" s="205">
        <f>'[2]30'!D64</f>
        <v>0</v>
      </c>
      <c r="E62" s="205">
        <f>'[2]30'!E64</f>
        <v>0</v>
      </c>
      <c r="F62" s="15">
        <f t="shared" si="6"/>
        <v>84</v>
      </c>
      <c r="G62" s="204">
        <f>'[2]30'!H64</f>
        <v>32</v>
      </c>
      <c r="H62" s="205">
        <f>'[2]30'!I64</f>
        <v>0</v>
      </c>
      <c r="I62" s="205">
        <f>'[2]30'!J64</f>
        <v>0</v>
      </c>
      <c r="J62" s="205">
        <f>'[2]30'!K64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4">
        <f>'[2]30'!B65</f>
        <v>84</v>
      </c>
      <c r="C63" s="205">
        <f>'[2]30'!C65</f>
        <v>0</v>
      </c>
      <c r="D63" s="205">
        <f>'[2]30'!D65</f>
        <v>0</v>
      </c>
      <c r="E63" s="205">
        <f>'[2]30'!E65</f>
        <v>0</v>
      </c>
      <c r="F63" s="15">
        <f t="shared" si="6"/>
        <v>84</v>
      </c>
      <c r="G63" s="204">
        <f>'[2]30'!H65</f>
        <v>32</v>
      </c>
      <c r="H63" s="205">
        <f>'[2]30'!I65</f>
        <v>0</v>
      </c>
      <c r="I63" s="205">
        <f>'[2]30'!J65</f>
        <v>0</v>
      </c>
      <c r="J63" s="205">
        <f>'[2]30'!K65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4">
        <f>'[2]30'!B66</f>
        <v>84</v>
      </c>
      <c r="C64" s="205">
        <f>'[2]30'!C66</f>
        <v>0</v>
      </c>
      <c r="D64" s="205">
        <f>'[2]30'!D66</f>
        <v>0</v>
      </c>
      <c r="E64" s="205">
        <f>'[2]30'!E66</f>
        <v>0</v>
      </c>
      <c r="F64" s="15">
        <f t="shared" si="6"/>
        <v>84</v>
      </c>
      <c r="G64" s="204">
        <f>'[2]30'!H66</f>
        <v>32</v>
      </c>
      <c r="H64" s="205">
        <f>'[2]30'!I66</f>
        <v>0</v>
      </c>
      <c r="I64" s="205">
        <f>'[2]30'!J66</f>
        <v>0</v>
      </c>
      <c r="J64" s="205">
        <f>'[2]30'!K66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4">
        <f>'[2]30'!B67</f>
        <v>84</v>
      </c>
      <c r="C65" s="205">
        <f>'[2]30'!C67</f>
        <v>0</v>
      </c>
      <c r="D65" s="205">
        <f>'[2]30'!D67</f>
        <v>0</v>
      </c>
      <c r="E65" s="205">
        <f>'[2]30'!E67</f>
        <v>0</v>
      </c>
      <c r="F65" s="15">
        <f t="shared" si="6"/>
        <v>84</v>
      </c>
      <c r="G65" s="204">
        <f>'[2]30'!H67</f>
        <v>32</v>
      </c>
      <c r="H65" s="205">
        <f>'[2]30'!I67</f>
        <v>0</v>
      </c>
      <c r="I65" s="205">
        <f>'[2]30'!J67</f>
        <v>0</v>
      </c>
      <c r="J65" s="205">
        <f>'[2]30'!K67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4">
        <f>'[2]30'!B68</f>
        <v>84</v>
      </c>
      <c r="C66" s="205">
        <f>'[2]30'!C68</f>
        <v>0</v>
      </c>
      <c r="D66" s="205">
        <f>'[2]30'!D68</f>
        <v>0</v>
      </c>
      <c r="E66" s="205">
        <f>'[2]30'!E68</f>
        <v>0</v>
      </c>
      <c r="F66" s="15">
        <f t="shared" si="6"/>
        <v>84</v>
      </c>
      <c r="G66" s="204">
        <f>'[2]30'!H68</f>
        <v>32</v>
      </c>
      <c r="H66" s="205">
        <f>'[2]30'!I68</f>
        <v>0</v>
      </c>
      <c r="I66" s="205">
        <f>'[2]30'!J68</f>
        <v>0</v>
      </c>
      <c r="J66" s="205">
        <f>'[2]30'!K68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4">
        <f>'[2]30'!B69</f>
        <v>84</v>
      </c>
      <c r="C67" s="205">
        <f>'[2]30'!C69</f>
        <v>0</v>
      </c>
      <c r="D67" s="205">
        <f>'[2]30'!D69</f>
        <v>0</v>
      </c>
      <c r="E67" s="205">
        <f>'[2]30'!E69</f>
        <v>0</v>
      </c>
      <c r="F67" s="15">
        <f t="shared" si="6"/>
        <v>84</v>
      </c>
      <c r="G67" s="204">
        <f>'[2]30'!H69</f>
        <v>32</v>
      </c>
      <c r="H67" s="205">
        <f>'[2]30'!I69</f>
        <v>0</v>
      </c>
      <c r="I67" s="205">
        <f>'[2]30'!J69</f>
        <v>0</v>
      </c>
      <c r="J67" s="205">
        <f>'[2]30'!K69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4">
        <f>'[2]30'!B70</f>
        <v>84</v>
      </c>
      <c r="C68" s="205">
        <f>'[2]30'!C70</f>
        <v>0</v>
      </c>
      <c r="D68" s="205">
        <f>'[2]30'!D70</f>
        <v>0</v>
      </c>
      <c r="E68" s="205">
        <f>'[2]30'!E70</f>
        <v>0</v>
      </c>
      <c r="F68" s="15">
        <f t="shared" si="6"/>
        <v>84</v>
      </c>
      <c r="G68" s="204">
        <f>'[2]30'!H70</f>
        <v>32</v>
      </c>
      <c r="H68" s="205">
        <f>'[2]30'!I70</f>
        <v>0</v>
      </c>
      <c r="I68" s="205">
        <f>'[2]30'!J70</f>
        <v>0</v>
      </c>
      <c r="J68" s="205">
        <f>'[2]30'!K70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4">
        <f>'[2]30'!B71</f>
        <v>84</v>
      </c>
      <c r="C69" s="205">
        <f>'[2]30'!C71</f>
        <v>0</v>
      </c>
      <c r="D69" s="205">
        <f>'[2]30'!D71</f>
        <v>0</v>
      </c>
      <c r="E69" s="205">
        <f>'[2]30'!E71</f>
        <v>0</v>
      </c>
      <c r="F69" s="15">
        <f t="shared" ref="F69:F98" si="16">SUM(B69:E69)</f>
        <v>84</v>
      </c>
      <c r="G69" s="204">
        <f>'[2]30'!H71</f>
        <v>32</v>
      </c>
      <c r="H69" s="205">
        <f>'[2]30'!I71</f>
        <v>0</v>
      </c>
      <c r="I69" s="205">
        <f>'[2]30'!J71</f>
        <v>0</v>
      </c>
      <c r="J69" s="205">
        <f>'[2]30'!K71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4">
        <f>'[2]30'!B72</f>
        <v>84</v>
      </c>
      <c r="C70" s="205">
        <f>'[2]30'!C72</f>
        <v>0</v>
      </c>
      <c r="D70" s="205">
        <f>'[2]30'!D72</f>
        <v>0</v>
      </c>
      <c r="E70" s="205">
        <f>'[2]30'!E72</f>
        <v>0</v>
      </c>
      <c r="F70" s="15">
        <f t="shared" si="16"/>
        <v>84</v>
      </c>
      <c r="G70" s="204">
        <f>'[2]30'!H72</f>
        <v>32</v>
      </c>
      <c r="H70" s="205">
        <f>'[2]30'!I72</f>
        <v>0</v>
      </c>
      <c r="I70" s="205">
        <f>'[2]30'!J72</f>
        <v>0</v>
      </c>
      <c r="J70" s="205">
        <f>'[2]30'!K72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4">
        <f>'[2]30'!B73</f>
        <v>84</v>
      </c>
      <c r="C71" s="205">
        <f>'[2]30'!C73</f>
        <v>0</v>
      </c>
      <c r="D71" s="205">
        <f>'[2]30'!D73</f>
        <v>0</v>
      </c>
      <c r="E71" s="205">
        <f>'[2]30'!E73</f>
        <v>0</v>
      </c>
      <c r="F71" s="15">
        <f t="shared" si="16"/>
        <v>84</v>
      </c>
      <c r="G71" s="204">
        <f>'[2]30'!H73</f>
        <v>32</v>
      </c>
      <c r="H71" s="205">
        <f>'[2]30'!I73</f>
        <v>0</v>
      </c>
      <c r="I71" s="205">
        <f>'[2]30'!J73</f>
        <v>0</v>
      </c>
      <c r="J71" s="205">
        <f>'[2]30'!K73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4">
        <f>'[2]30'!B74</f>
        <v>84</v>
      </c>
      <c r="C72" s="205">
        <f>'[2]30'!C74</f>
        <v>0</v>
      </c>
      <c r="D72" s="205">
        <f>'[2]30'!D74</f>
        <v>0</v>
      </c>
      <c r="E72" s="205">
        <f>'[2]30'!E74</f>
        <v>0</v>
      </c>
      <c r="F72" s="15">
        <f t="shared" si="16"/>
        <v>84</v>
      </c>
      <c r="G72" s="204">
        <f>'[2]30'!H74</f>
        <v>32</v>
      </c>
      <c r="H72" s="205">
        <f>'[2]30'!I74</f>
        <v>0</v>
      </c>
      <c r="I72" s="205">
        <f>'[2]30'!J74</f>
        <v>0</v>
      </c>
      <c r="J72" s="205">
        <f>'[2]30'!K74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4">
        <f>'[2]30'!B75</f>
        <v>84</v>
      </c>
      <c r="C73" s="205">
        <f>'[2]30'!C75</f>
        <v>0</v>
      </c>
      <c r="D73" s="205">
        <f>'[2]30'!D75</f>
        <v>0</v>
      </c>
      <c r="E73" s="205">
        <f>'[2]30'!E75</f>
        <v>0</v>
      </c>
      <c r="F73" s="15">
        <f t="shared" si="16"/>
        <v>84</v>
      </c>
      <c r="G73" s="204">
        <f>'[2]30'!H75</f>
        <v>32</v>
      </c>
      <c r="H73" s="205">
        <f>'[2]30'!I75</f>
        <v>0</v>
      </c>
      <c r="I73" s="205">
        <f>'[2]30'!J75</f>
        <v>0</v>
      </c>
      <c r="J73" s="205">
        <f>'[2]30'!K75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4">
        <f>'[2]30'!B76</f>
        <v>84</v>
      </c>
      <c r="C74" s="205">
        <f>'[2]30'!C76</f>
        <v>0</v>
      </c>
      <c r="D74" s="205">
        <f>'[2]30'!D76</f>
        <v>0</v>
      </c>
      <c r="E74" s="205">
        <f>'[2]30'!E76</f>
        <v>0</v>
      </c>
      <c r="F74" s="15">
        <f t="shared" si="16"/>
        <v>84</v>
      </c>
      <c r="G74" s="204">
        <f>'[2]30'!H76</f>
        <v>34</v>
      </c>
      <c r="H74" s="205">
        <f>'[2]30'!I76</f>
        <v>0</v>
      </c>
      <c r="I74" s="205">
        <f>'[2]30'!J76</f>
        <v>0</v>
      </c>
      <c r="J74" s="205">
        <f>'[2]30'!K76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4">
        <f>'[2]30'!B77</f>
        <v>84</v>
      </c>
      <c r="C75" s="205">
        <f>'[2]30'!C77</f>
        <v>0</v>
      </c>
      <c r="D75" s="205">
        <f>'[2]30'!D77</f>
        <v>0</v>
      </c>
      <c r="E75" s="205">
        <f>'[2]30'!E77</f>
        <v>0</v>
      </c>
      <c r="F75" s="15">
        <f t="shared" si="16"/>
        <v>84</v>
      </c>
      <c r="G75" s="204">
        <f>'[2]30'!H77</f>
        <v>34</v>
      </c>
      <c r="H75" s="205">
        <f>'[2]30'!I77</f>
        <v>0</v>
      </c>
      <c r="I75" s="205">
        <f>'[2]30'!J77</f>
        <v>0</v>
      </c>
      <c r="J75" s="205">
        <f>'[2]30'!K77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4">
        <f>'[2]30'!B78</f>
        <v>84</v>
      </c>
      <c r="C76" s="205">
        <f>'[2]30'!C78</f>
        <v>0</v>
      </c>
      <c r="D76" s="205">
        <f>'[2]30'!D78</f>
        <v>0</v>
      </c>
      <c r="E76" s="205">
        <f>'[2]30'!E78</f>
        <v>0</v>
      </c>
      <c r="F76" s="15">
        <f t="shared" si="16"/>
        <v>84</v>
      </c>
      <c r="G76" s="204">
        <f>'[2]30'!H78</f>
        <v>34</v>
      </c>
      <c r="H76" s="205">
        <f>'[2]30'!I78</f>
        <v>0</v>
      </c>
      <c r="I76" s="205">
        <f>'[2]30'!J78</f>
        <v>0</v>
      </c>
      <c r="J76" s="205">
        <f>'[2]30'!K78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4">
        <f>'[2]30'!B79</f>
        <v>84</v>
      </c>
      <c r="C77" s="205">
        <f>'[2]30'!C79</f>
        <v>0</v>
      </c>
      <c r="D77" s="205">
        <f>'[2]30'!D79</f>
        <v>0</v>
      </c>
      <c r="E77" s="205">
        <f>'[2]30'!E79</f>
        <v>0</v>
      </c>
      <c r="F77" s="15">
        <f t="shared" si="16"/>
        <v>84</v>
      </c>
      <c r="G77" s="204">
        <f>'[2]30'!H79</f>
        <v>34</v>
      </c>
      <c r="H77" s="205">
        <f>'[2]30'!I79</f>
        <v>0</v>
      </c>
      <c r="I77" s="205">
        <f>'[2]30'!J79</f>
        <v>0</v>
      </c>
      <c r="J77" s="205">
        <f>'[2]30'!K79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4">
        <f>'[2]30'!B80</f>
        <v>84</v>
      </c>
      <c r="C78" s="205">
        <f>'[2]30'!C80</f>
        <v>0</v>
      </c>
      <c r="D78" s="205">
        <f>'[2]30'!D80</f>
        <v>0</v>
      </c>
      <c r="E78" s="205">
        <f>'[2]30'!E80</f>
        <v>0</v>
      </c>
      <c r="F78" s="15">
        <f t="shared" si="16"/>
        <v>84</v>
      </c>
      <c r="G78" s="204">
        <f>'[2]30'!H80</f>
        <v>34</v>
      </c>
      <c r="H78" s="205">
        <f>'[2]30'!I80</f>
        <v>0</v>
      </c>
      <c r="I78" s="205">
        <f>'[2]30'!J80</f>
        <v>0</v>
      </c>
      <c r="J78" s="205">
        <f>'[2]30'!K80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4">
        <f>'[2]30'!B81</f>
        <v>84</v>
      </c>
      <c r="C79" s="205">
        <f>'[2]30'!C81</f>
        <v>0</v>
      </c>
      <c r="D79" s="205">
        <f>'[2]30'!D81</f>
        <v>0</v>
      </c>
      <c r="E79" s="205">
        <f>'[2]30'!E81</f>
        <v>0</v>
      </c>
      <c r="F79" s="15">
        <f t="shared" si="16"/>
        <v>84</v>
      </c>
      <c r="G79" s="204">
        <f>'[2]30'!H81</f>
        <v>36</v>
      </c>
      <c r="H79" s="205">
        <f>'[2]30'!I81</f>
        <v>0</v>
      </c>
      <c r="I79" s="205">
        <f>'[2]30'!J81</f>
        <v>0</v>
      </c>
      <c r="J79" s="205">
        <f>'[2]30'!K81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'[2]30'!B82</f>
        <v>84</v>
      </c>
      <c r="C80" s="205">
        <f>'[2]30'!C82</f>
        <v>0</v>
      </c>
      <c r="D80" s="205">
        <f>'[2]30'!D82</f>
        <v>0</v>
      </c>
      <c r="E80" s="205">
        <f>'[2]30'!E82</f>
        <v>0</v>
      </c>
      <c r="F80" s="15">
        <f t="shared" si="16"/>
        <v>84</v>
      </c>
      <c r="G80" s="204">
        <f>'[2]30'!H82</f>
        <v>36</v>
      </c>
      <c r="H80" s="205">
        <f>'[2]30'!I82</f>
        <v>0</v>
      </c>
      <c r="I80" s="205">
        <f>'[2]30'!J82</f>
        <v>0</v>
      </c>
      <c r="J80" s="205">
        <f>'[2]30'!K82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4">
        <f>'[2]30'!B83</f>
        <v>84</v>
      </c>
      <c r="C81" s="205">
        <f>'[2]30'!C83</f>
        <v>0</v>
      </c>
      <c r="D81" s="205">
        <f>'[2]30'!D83</f>
        <v>0</v>
      </c>
      <c r="E81" s="205">
        <f>'[2]30'!E83</f>
        <v>0</v>
      </c>
      <c r="F81" s="15">
        <f t="shared" si="16"/>
        <v>84</v>
      </c>
      <c r="G81" s="204">
        <f>'[2]30'!H83</f>
        <v>36</v>
      </c>
      <c r="H81" s="205">
        <f>'[2]30'!I83</f>
        <v>0</v>
      </c>
      <c r="I81" s="205">
        <f>'[2]30'!J83</f>
        <v>0</v>
      </c>
      <c r="J81" s="205">
        <f>'[2]30'!K83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4">
        <f>'[2]30'!B84</f>
        <v>84</v>
      </c>
      <c r="C82" s="205">
        <f>'[2]30'!C84</f>
        <v>0</v>
      </c>
      <c r="D82" s="205">
        <f>'[2]30'!D84</f>
        <v>0</v>
      </c>
      <c r="E82" s="205">
        <f>'[2]30'!E84</f>
        <v>0</v>
      </c>
      <c r="F82" s="15">
        <f t="shared" si="16"/>
        <v>84</v>
      </c>
      <c r="G82" s="204">
        <f>'[2]30'!H84</f>
        <v>36</v>
      </c>
      <c r="H82" s="205">
        <f>'[2]30'!I84</f>
        <v>0</v>
      </c>
      <c r="I82" s="205">
        <f>'[2]30'!J84</f>
        <v>0</v>
      </c>
      <c r="J82" s="205">
        <f>'[2]30'!K84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'[2]30'!B85</f>
        <v>84</v>
      </c>
      <c r="C83" s="205">
        <f>'[2]30'!C85</f>
        <v>0</v>
      </c>
      <c r="D83" s="205">
        <f>'[2]30'!D85</f>
        <v>0</v>
      </c>
      <c r="E83" s="205">
        <f>'[2]30'!E85</f>
        <v>0</v>
      </c>
      <c r="F83" s="15">
        <f t="shared" si="16"/>
        <v>84</v>
      </c>
      <c r="G83" s="204">
        <f>'[2]30'!H85</f>
        <v>36</v>
      </c>
      <c r="H83" s="205">
        <f>'[2]30'!I85</f>
        <v>0</v>
      </c>
      <c r="I83" s="205">
        <f>'[2]30'!J85</f>
        <v>0</v>
      </c>
      <c r="J83" s="205">
        <f>'[2]30'!K85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4">
        <f>'[2]30'!B86</f>
        <v>84</v>
      </c>
      <c r="C84" s="205">
        <f>'[2]30'!C86</f>
        <v>0</v>
      </c>
      <c r="D84" s="205">
        <f>'[2]30'!D86</f>
        <v>0</v>
      </c>
      <c r="E84" s="205">
        <f>'[2]30'!E86</f>
        <v>0</v>
      </c>
      <c r="F84" s="15">
        <f t="shared" si="16"/>
        <v>84</v>
      </c>
      <c r="G84" s="204">
        <f>'[2]30'!H86</f>
        <v>36</v>
      </c>
      <c r="H84" s="205">
        <f>'[2]30'!I86</f>
        <v>0</v>
      </c>
      <c r="I84" s="205">
        <f>'[2]30'!J86</f>
        <v>0</v>
      </c>
      <c r="J84" s="205">
        <f>'[2]30'!K86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4">
        <f>'[2]30'!B87</f>
        <v>84</v>
      </c>
      <c r="C85" s="205">
        <f>'[2]30'!C87</f>
        <v>0</v>
      </c>
      <c r="D85" s="205">
        <f>'[2]30'!D87</f>
        <v>0</v>
      </c>
      <c r="E85" s="205">
        <f>'[2]30'!E87</f>
        <v>0</v>
      </c>
      <c r="F85" s="15">
        <f t="shared" si="16"/>
        <v>84</v>
      </c>
      <c r="G85" s="204">
        <f>'[2]30'!H87</f>
        <v>36</v>
      </c>
      <c r="H85" s="205">
        <f>'[2]30'!I87</f>
        <v>0</v>
      </c>
      <c r="I85" s="205">
        <f>'[2]30'!J87</f>
        <v>0</v>
      </c>
      <c r="J85" s="205">
        <f>'[2]30'!K87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'[2]30'!B88</f>
        <v>84</v>
      </c>
      <c r="C86" s="205">
        <f>'[2]30'!C88</f>
        <v>0</v>
      </c>
      <c r="D86" s="205">
        <f>'[2]30'!D88</f>
        <v>0</v>
      </c>
      <c r="E86" s="205">
        <f>'[2]30'!E88</f>
        <v>0</v>
      </c>
      <c r="F86" s="15">
        <f t="shared" si="16"/>
        <v>84</v>
      </c>
      <c r="G86" s="204">
        <f>'[2]30'!H88</f>
        <v>36</v>
      </c>
      <c r="H86" s="205">
        <f>'[2]30'!I88</f>
        <v>0</v>
      </c>
      <c r="I86" s="205">
        <f>'[2]30'!J88</f>
        <v>0</v>
      </c>
      <c r="J86" s="205">
        <f>'[2]30'!K88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4">
        <f>'[2]30'!B89</f>
        <v>84</v>
      </c>
      <c r="C87" s="205">
        <f>'[2]30'!C89</f>
        <v>0</v>
      </c>
      <c r="D87" s="205">
        <f>'[2]30'!D89</f>
        <v>0</v>
      </c>
      <c r="E87" s="205">
        <f>'[2]30'!E89</f>
        <v>0</v>
      </c>
      <c r="F87" s="15">
        <f t="shared" si="16"/>
        <v>84</v>
      </c>
      <c r="G87" s="204">
        <f>'[2]30'!H89</f>
        <v>36</v>
      </c>
      <c r="H87" s="205">
        <f>'[2]30'!I89</f>
        <v>0</v>
      </c>
      <c r="I87" s="205">
        <f>'[2]30'!J89</f>
        <v>0</v>
      </c>
      <c r="J87" s="205">
        <f>'[2]30'!K89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4">
        <f>'[2]30'!B90</f>
        <v>84</v>
      </c>
      <c r="C88" s="205">
        <f>'[2]30'!C90</f>
        <v>0</v>
      </c>
      <c r="D88" s="205">
        <f>'[2]30'!D90</f>
        <v>0</v>
      </c>
      <c r="E88" s="205">
        <f>'[2]30'!E90</f>
        <v>0</v>
      </c>
      <c r="F88" s="15">
        <f t="shared" si="16"/>
        <v>84</v>
      </c>
      <c r="G88" s="204">
        <f>'[2]30'!H90</f>
        <v>36</v>
      </c>
      <c r="H88" s="205">
        <f>'[2]30'!I90</f>
        <v>0</v>
      </c>
      <c r="I88" s="205">
        <f>'[2]30'!J90</f>
        <v>0</v>
      </c>
      <c r="J88" s="205">
        <f>'[2]30'!K90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4">
        <f>'[2]30'!B91</f>
        <v>84</v>
      </c>
      <c r="C89" s="205">
        <f>'[2]30'!C91</f>
        <v>0</v>
      </c>
      <c r="D89" s="205">
        <f>'[2]30'!D91</f>
        <v>0</v>
      </c>
      <c r="E89" s="205">
        <f>'[2]30'!E91</f>
        <v>0</v>
      </c>
      <c r="F89" s="15">
        <f t="shared" si="16"/>
        <v>84</v>
      </c>
      <c r="G89" s="204">
        <f>'[2]30'!H91</f>
        <v>36</v>
      </c>
      <c r="H89" s="205">
        <f>'[2]30'!I91</f>
        <v>0</v>
      </c>
      <c r="I89" s="205">
        <f>'[2]30'!J91</f>
        <v>0</v>
      </c>
      <c r="J89" s="205">
        <f>'[2]30'!K91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4">
        <f>'[2]30'!B92</f>
        <v>84</v>
      </c>
      <c r="C90" s="205">
        <f>'[2]30'!C92</f>
        <v>0</v>
      </c>
      <c r="D90" s="205">
        <f>'[2]30'!D92</f>
        <v>0</v>
      </c>
      <c r="E90" s="205">
        <f>'[2]30'!E92</f>
        <v>0</v>
      </c>
      <c r="F90" s="15">
        <f t="shared" si="16"/>
        <v>84</v>
      </c>
      <c r="G90" s="204">
        <f>'[2]30'!H92</f>
        <v>36</v>
      </c>
      <c r="H90" s="205">
        <f>'[2]30'!I92</f>
        <v>0</v>
      </c>
      <c r="I90" s="205">
        <f>'[2]30'!J92</f>
        <v>0</v>
      </c>
      <c r="J90" s="205">
        <f>'[2]30'!K92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4">
        <f>'[2]30'!B93</f>
        <v>84</v>
      </c>
      <c r="C91" s="205">
        <f>'[2]30'!C93</f>
        <v>0</v>
      </c>
      <c r="D91" s="205">
        <f>'[2]30'!D93</f>
        <v>0</v>
      </c>
      <c r="E91" s="205">
        <f>'[2]30'!E93</f>
        <v>0</v>
      </c>
      <c r="F91" s="15">
        <f t="shared" si="16"/>
        <v>84</v>
      </c>
      <c r="G91" s="204">
        <f>'[2]30'!H93</f>
        <v>36</v>
      </c>
      <c r="H91" s="205">
        <f>'[2]30'!I93</f>
        <v>0</v>
      </c>
      <c r="I91" s="205">
        <f>'[2]30'!J93</f>
        <v>0</v>
      </c>
      <c r="J91" s="205">
        <f>'[2]30'!K93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4">
        <f>'[2]30'!B94</f>
        <v>84</v>
      </c>
      <c r="C92" s="205">
        <f>'[2]30'!C94</f>
        <v>0</v>
      </c>
      <c r="D92" s="205">
        <f>'[2]30'!D94</f>
        <v>0</v>
      </c>
      <c r="E92" s="205">
        <f>'[2]30'!E94</f>
        <v>0</v>
      </c>
      <c r="F92" s="15">
        <f t="shared" si="16"/>
        <v>84</v>
      </c>
      <c r="G92" s="204">
        <f>'[2]30'!H94</f>
        <v>36</v>
      </c>
      <c r="H92" s="205">
        <f>'[2]30'!I94</f>
        <v>0</v>
      </c>
      <c r="I92" s="205">
        <f>'[2]30'!J94</f>
        <v>0</v>
      </c>
      <c r="J92" s="205">
        <f>'[2]30'!K94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4">
        <f>'[2]30'!B95</f>
        <v>84</v>
      </c>
      <c r="C93" s="205">
        <f>'[2]30'!C95</f>
        <v>0</v>
      </c>
      <c r="D93" s="205">
        <f>'[2]30'!D95</f>
        <v>0</v>
      </c>
      <c r="E93" s="205">
        <f>'[2]30'!E95</f>
        <v>0</v>
      </c>
      <c r="F93" s="15">
        <f t="shared" si="16"/>
        <v>84</v>
      </c>
      <c r="G93" s="204">
        <f>'[2]30'!H95</f>
        <v>36</v>
      </c>
      <c r="H93" s="205">
        <f>'[2]30'!I95</f>
        <v>0</v>
      </c>
      <c r="I93" s="205">
        <f>'[2]30'!J95</f>
        <v>0</v>
      </c>
      <c r="J93" s="205">
        <f>'[2]30'!K95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4">
        <f>'[2]30'!B96</f>
        <v>84</v>
      </c>
      <c r="C94" s="205">
        <f>'[2]30'!C96</f>
        <v>0</v>
      </c>
      <c r="D94" s="205">
        <f>'[2]30'!D96</f>
        <v>0</v>
      </c>
      <c r="E94" s="205">
        <f>'[2]30'!E96</f>
        <v>0</v>
      </c>
      <c r="F94" s="15">
        <f t="shared" si="16"/>
        <v>84</v>
      </c>
      <c r="G94" s="204">
        <f>'[2]30'!H96</f>
        <v>36</v>
      </c>
      <c r="H94" s="205">
        <f>'[2]30'!I96</f>
        <v>0</v>
      </c>
      <c r="I94" s="205">
        <f>'[2]30'!J96</f>
        <v>0</v>
      </c>
      <c r="J94" s="205">
        <f>'[2]30'!K96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4">
        <f>'[2]30'!B97</f>
        <v>84</v>
      </c>
      <c r="C95" s="205">
        <f>'[2]30'!C97</f>
        <v>0</v>
      </c>
      <c r="D95" s="205">
        <f>'[2]30'!D97</f>
        <v>0</v>
      </c>
      <c r="E95" s="205">
        <f>'[2]30'!E97</f>
        <v>0</v>
      </c>
      <c r="F95" s="15">
        <f t="shared" si="16"/>
        <v>84</v>
      </c>
      <c r="G95" s="204">
        <f>'[2]30'!H97</f>
        <v>36</v>
      </c>
      <c r="H95" s="205">
        <f>'[2]30'!I97</f>
        <v>0</v>
      </c>
      <c r="I95" s="205">
        <f>'[2]30'!J97</f>
        <v>0</v>
      </c>
      <c r="J95" s="205">
        <f>'[2]30'!K97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'[2]30'!B98</f>
        <v>84</v>
      </c>
      <c r="C96" s="205">
        <f>'[2]30'!C98</f>
        <v>0</v>
      </c>
      <c r="D96" s="205">
        <f>'[2]30'!D98</f>
        <v>0</v>
      </c>
      <c r="E96" s="205">
        <f>'[2]30'!E98</f>
        <v>0</v>
      </c>
      <c r="F96" s="15">
        <f t="shared" si="16"/>
        <v>84</v>
      </c>
      <c r="G96" s="204">
        <f>'[2]30'!H98</f>
        <v>36</v>
      </c>
      <c r="H96" s="205">
        <f>'[2]30'!I98</f>
        <v>0</v>
      </c>
      <c r="I96" s="205">
        <f>'[2]30'!J98</f>
        <v>0</v>
      </c>
      <c r="J96" s="205">
        <f>'[2]30'!K98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4">
        <f>'[2]30'!B99</f>
        <v>84</v>
      </c>
      <c r="C97" s="205">
        <f>'[2]30'!C99</f>
        <v>0</v>
      </c>
      <c r="D97" s="205">
        <f>'[2]30'!D99</f>
        <v>0</v>
      </c>
      <c r="E97" s="205">
        <f>'[2]30'!E99</f>
        <v>0</v>
      </c>
      <c r="F97" s="15">
        <f t="shared" si="16"/>
        <v>84</v>
      </c>
      <c r="G97" s="204">
        <f>'[2]30'!H99</f>
        <v>36</v>
      </c>
      <c r="H97" s="205">
        <f>'[2]30'!I99</f>
        <v>0</v>
      </c>
      <c r="I97" s="205">
        <f>'[2]30'!J99</f>
        <v>0</v>
      </c>
      <c r="J97" s="205">
        <f>'[2]30'!K99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4">
        <f>'[2]30'!B100</f>
        <v>84</v>
      </c>
      <c r="C98" s="205">
        <f>'[2]30'!C100</f>
        <v>0</v>
      </c>
      <c r="D98" s="205">
        <f>'[2]30'!D100</f>
        <v>0</v>
      </c>
      <c r="E98" s="205">
        <f>'[2]30'!E100</f>
        <v>0</v>
      </c>
      <c r="F98" s="15">
        <f t="shared" si="16"/>
        <v>84</v>
      </c>
      <c r="G98" s="204">
        <f>'[2]30'!H100</f>
        <v>36</v>
      </c>
      <c r="H98" s="205">
        <f>'[2]30'!I100</f>
        <v>0</v>
      </c>
      <c r="I98" s="205">
        <f>'[2]30'!J100</f>
        <v>0</v>
      </c>
      <c r="J98" s="205">
        <f>'[2]30'!K100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0.82391999999999999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0.82391999999999999</v>
      </c>
      <c r="L99" s="171">
        <f t="shared" si="17"/>
        <v>2.4E-2</v>
      </c>
      <c r="M99" s="171">
        <f t="shared" si="17"/>
        <v>0.81161999999999968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0.81161999999999968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320</v>
      </c>
      <c r="G3" s="16">
        <f>'[3]30'!G5</f>
        <v>440</v>
      </c>
      <c r="H3" s="17">
        <f>SUM(B3:G3)</f>
        <v>1080</v>
      </c>
      <c r="I3" s="15">
        <f>'[3]30'!J5</f>
        <v>270</v>
      </c>
      <c r="J3" s="16">
        <f>'[3]30'!K5</f>
        <v>-0.22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269.77999999999997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-0.22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269.77999999999997</v>
      </c>
      <c r="X3" s="8">
        <f>AW3</f>
        <v>14.94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14.94</v>
      </c>
      <c r="AE3" s="8">
        <f>BD3</f>
        <v>14.94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14.94</v>
      </c>
      <c r="AL3" s="8">
        <f t="shared" ref="AL3:AQ18" si="3">Q3-X3-AE3</f>
        <v>240.12</v>
      </c>
      <c r="AM3" s="8">
        <f t="shared" si="3"/>
        <v>-0.22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239.9</v>
      </c>
      <c r="AT3" s="8">
        <v>30.74</v>
      </c>
      <c r="AU3" s="8">
        <v>24.36</v>
      </c>
      <c r="AW3" s="208">
        <v>14.94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14.94</v>
      </c>
      <c r="BD3" s="208">
        <v>14.94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14.94</v>
      </c>
      <c r="BL3" s="8">
        <f>AT3</f>
        <v>30.74</v>
      </c>
      <c r="BM3" s="8">
        <f>AU3</f>
        <v>24.36</v>
      </c>
      <c r="BN3" s="8">
        <f>BC3</f>
        <v>14.94</v>
      </c>
      <c r="BO3" s="8">
        <f>BJ3</f>
        <v>14.94</v>
      </c>
      <c r="BP3" s="182">
        <f>BL3-BN3</f>
        <v>15.799999999999999</v>
      </c>
      <c r="BQ3" s="182">
        <f>BM3-BO3</f>
        <v>9.42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320</v>
      </c>
      <c r="G4" s="16">
        <f>'[3]30'!G6</f>
        <v>440</v>
      </c>
      <c r="H4" s="17">
        <f>SUM(B4:G4)</f>
        <v>1080</v>
      </c>
      <c r="I4" s="15">
        <f>'[3]30'!J6</f>
        <v>270</v>
      </c>
      <c r="J4" s="16">
        <f>'[3]30'!K6</f>
        <v>-0.22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269.77999999999997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-0.22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269.77999999999997</v>
      </c>
      <c r="X4" s="8">
        <f t="shared" ref="X4:X67" si="4">AW4</f>
        <v>14.94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14.94</v>
      </c>
      <c r="AE4" s="8">
        <f t="shared" ref="AE4:AE67" si="11">BD4</f>
        <v>14.94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14.94</v>
      </c>
      <c r="AL4" s="8">
        <f t="shared" si="3"/>
        <v>240.12</v>
      </c>
      <c r="AM4" s="8">
        <f t="shared" si="3"/>
        <v>-0.22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239.9</v>
      </c>
      <c r="AT4" s="8">
        <v>30.74</v>
      </c>
      <c r="AU4" s="8">
        <v>24.36</v>
      </c>
      <c r="AW4" s="208">
        <v>14.94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14.94</v>
      </c>
      <c r="BD4" s="208">
        <v>14.94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14.94</v>
      </c>
      <c r="BL4" s="8">
        <f t="shared" ref="BL4:BL67" si="21">AT4</f>
        <v>30.74</v>
      </c>
      <c r="BM4" s="8">
        <f t="shared" ref="BM4:BM67" si="22">AU4</f>
        <v>24.36</v>
      </c>
      <c r="BN4" s="8">
        <f t="shared" ref="BN4:BN67" si="23">BC4</f>
        <v>14.94</v>
      </c>
      <c r="BO4" s="8">
        <f t="shared" ref="BO4:BO67" si="24">BJ4</f>
        <v>14.94</v>
      </c>
      <c r="BP4" s="182">
        <f t="shared" ref="BP4:BP67" si="25">BL4-BN4</f>
        <v>15.799999999999999</v>
      </c>
      <c r="BQ4" s="182">
        <f t="shared" ref="BQ4:BQ67" si="26">BM4-BO4</f>
        <v>9.42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320</v>
      </c>
      <c r="G5" s="16">
        <f>'[3]30'!G7</f>
        <v>440</v>
      </c>
      <c r="H5" s="17">
        <f t="shared" ref="H5:H68" si="27">SUM(B5:G5)</f>
        <v>1080</v>
      </c>
      <c r="I5" s="15">
        <f>'[3]30'!J7</f>
        <v>270</v>
      </c>
      <c r="J5" s="16">
        <f>'[3]30'!K7</f>
        <v>-0.22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269.77999999999997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-0.22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269.77999999999997</v>
      </c>
      <c r="X5" s="8">
        <f t="shared" si="4"/>
        <v>14.94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14.94</v>
      </c>
      <c r="AE5" s="8">
        <f t="shared" si="11"/>
        <v>14.94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14.94</v>
      </c>
      <c r="AL5" s="8">
        <f t="shared" si="3"/>
        <v>240.12</v>
      </c>
      <c r="AM5" s="8">
        <f t="shared" si="3"/>
        <v>-0.22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239.9</v>
      </c>
      <c r="AT5" s="8">
        <v>30.74</v>
      </c>
      <c r="AU5" s="8">
        <v>24.36</v>
      </c>
      <c r="AW5" s="208">
        <v>14.94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14.94</v>
      </c>
      <c r="BD5" s="208">
        <v>14.94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14.94</v>
      </c>
      <c r="BL5" s="8">
        <f t="shared" si="21"/>
        <v>30.74</v>
      </c>
      <c r="BM5" s="8">
        <f t="shared" si="22"/>
        <v>24.36</v>
      </c>
      <c r="BN5" s="8">
        <f t="shared" si="23"/>
        <v>14.94</v>
      </c>
      <c r="BO5" s="8">
        <f t="shared" si="24"/>
        <v>14.94</v>
      </c>
      <c r="BP5" s="182">
        <f t="shared" si="25"/>
        <v>15.799999999999999</v>
      </c>
      <c r="BQ5" s="182">
        <f t="shared" si="26"/>
        <v>9.42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320</v>
      </c>
      <c r="G6" s="16">
        <f>'[3]30'!G8</f>
        <v>440</v>
      </c>
      <c r="H6" s="17">
        <f t="shared" si="27"/>
        <v>1080</v>
      </c>
      <c r="I6" s="15">
        <f>'[3]30'!J8</f>
        <v>270</v>
      </c>
      <c r="J6" s="16">
        <f>'[3]30'!K8</f>
        <v>-0.22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269.77999999999997</v>
      </c>
      <c r="P6" s="18">
        <f>frq!C6</f>
        <v>1</v>
      </c>
      <c r="Q6" s="15">
        <f t="shared" si="29"/>
        <v>270</v>
      </c>
      <c r="R6" s="16">
        <f t="shared" si="29"/>
        <v>-0.22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269.77999999999997</v>
      </c>
      <c r="X6" s="8">
        <f t="shared" si="4"/>
        <v>14.94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14.94</v>
      </c>
      <c r="AE6" s="8">
        <f t="shared" si="11"/>
        <v>14.94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14.94</v>
      </c>
      <c r="AL6" s="8">
        <f t="shared" si="3"/>
        <v>240.12</v>
      </c>
      <c r="AM6" s="8">
        <f t="shared" si="3"/>
        <v>-0.22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239.9</v>
      </c>
      <c r="AT6" s="8">
        <v>30.74</v>
      </c>
      <c r="AU6" s="8">
        <v>24.36</v>
      </c>
      <c r="AW6" s="208">
        <v>14.94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14.94</v>
      </c>
      <c r="BD6" s="208">
        <v>14.94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14.94</v>
      </c>
      <c r="BL6" s="8">
        <f t="shared" si="21"/>
        <v>30.74</v>
      </c>
      <c r="BM6" s="8">
        <f t="shared" si="22"/>
        <v>24.36</v>
      </c>
      <c r="BN6" s="8">
        <f t="shared" si="23"/>
        <v>14.94</v>
      </c>
      <c r="BO6" s="8">
        <f t="shared" si="24"/>
        <v>14.94</v>
      </c>
      <c r="BP6" s="182">
        <f t="shared" si="25"/>
        <v>15.799999999999999</v>
      </c>
      <c r="BQ6" s="182">
        <f t="shared" si="26"/>
        <v>9.42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320</v>
      </c>
      <c r="G7" s="16">
        <f>'[3]30'!G9</f>
        <v>440</v>
      </c>
      <c r="H7" s="17">
        <f t="shared" si="27"/>
        <v>1080</v>
      </c>
      <c r="I7" s="15">
        <f>'[3]30'!J9</f>
        <v>270</v>
      </c>
      <c r="J7" s="16">
        <f>'[3]30'!K9</f>
        <v>-0.22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269.77999999999997</v>
      </c>
      <c r="P7" s="18">
        <f>frq!C7</f>
        <v>1</v>
      </c>
      <c r="Q7" s="15">
        <f t="shared" si="29"/>
        <v>270</v>
      </c>
      <c r="R7" s="16">
        <f t="shared" si="29"/>
        <v>-0.22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269.77999999999997</v>
      </c>
      <c r="X7" s="8">
        <f t="shared" si="4"/>
        <v>14.94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14.94</v>
      </c>
      <c r="AE7" s="8">
        <f t="shared" si="11"/>
        <v>14.94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14.94</v>
      </c>
      <c r="AL7" s="8">
        <f t="shared" si="3"/>
        <v>240.12</v>
      </c>
      <c r="AM7" s="8">
        <f t="shared" si="3"/>
        <v>-0.22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239.9</v>
      </c>
      <c r="AT7" s="8">
        <v>30.74</v>
      </c>
      <c r="AU7" s="8">
        <v>24.36</v>
      </c>
      <c r="AW7" s="208">
        <v>14.94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14.94</v>
      </c>
      <c r="BD7" s="208">
        <v>14.94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14.94</v>
      </c>
      <c r="BL7" s="8">
        <f t="shared" si="21"/>
        <v>30.74</v>
      </c>
      <c r="BM7" s="8">
        <f t="shared" si="22"/>
        <v>24.36</v>
      </c>
      <c r="BN7" s="8">
        <f t="shared" si="23"/>
        <v>14.94</v>
      </c>
      <c r="BO7" s="8">
        <f t="shared" si="24"/>
        <v>14.94</v>
      </c>
      <c r="BP7" s="182">
        <f t="shared" si="25"/>
        <v>15.799999999999999</v>
      </c>
      <c r="BQ7" s="182">
        <f t="shared" si="26"/>
        <v>9.42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320</v>
      </c>
      <c r="G8" s="16">
        <f>'[3]30'!G10</f>
        <v>440</v>
      </c>
      <c r="H8" s="17">
        <f t="shared" si="27"/>
        <v>1080</v>
      </c>
      <c r="I8" s="15">
        <f>'[3]30'!J10</f>
        <v>270</v>
      </c>
      <c r="J8" s="16">
        <f>'[3]30'!K10</f>
        <v>-0.22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269.77999999999997</v>
      </c>
      <c r="P8" s="18">
        <f>frq!C8</f>
        <v>1</v>
      </c>
      <c r="Q8" s="15">
        <f t="shared" si="29"/>
        <v>270</v>
      </c>
      <c r="R8" s="16">
        <f t="shared" si="29"/>
        <v>-0.22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269.77999999999997</v>
      </c>
      <c r="X8" s="8">
        <f t="shared" si="4"/>
        <v>14.94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14.94</v>
      </c>
      <c r="AE8" s="8">
        <f t="shared" si="11"/>
        <v>14.94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14.94</v>
      </c>
      <c r="AL8" s="8">
        <f t="shared" si="3"/>
        <v>240.12</v>
      </c>
      <c r="AM8" s="8">
        <f t="shared" si="3"/>
        <v>-0.22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239.9</v>
      </c>
      <c r="AT8" s="8">
        <v>30.74</v>
      </c>
      <c r="AU8" s="8">
        <v>4.88</v>
      </c>
      <c r="AW8" s="208">
        <v>14.94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14.94</v>
      </c>
      <c r="BD8" s="208">
        <v>14.94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14.94</v>
      </c>
      <c r="BL8" s="8">
        <f t="shared" si="21"/>
        <v>30.74</v>
      </c>
      <c r="BM8" s="8">
        <f t="shared" si="22"/>
        <v>4.88</v>
      </c>
      <c r="BN8" s="8">
        <f t="shared" si="23"/>
        <v>14.94</v>
      </c>
      <c r="BO8" s="8">
        <f t="shared" si="24"/>
        <v>14.94</v>
      </c>
      <c r="BP8" s="182">
        <f t="shared" si="25"/>
        <v>15.799999999999999</v>
      </c>
      <c r="BQ8" s="182">
        <f t="shared" si="26"/>
        <v>-10.059999999999999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320</v>
      </c>
      <c r="G9" s="16">
        <f>'[3]30'!G11</f>
        <v>440</v>
      </c>
      <c r="H9" s="17">
        <f t="shared" si="27"/>
        <v>1080</v>
      </c>
      <c r="I9" s="15">
        <f>'[3]30'!J11</f>
        <v>270</v>
      </c>
      <c r="J9" s="16">
        <f>'[3]30'!K11</f>
        <v>-0.22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269.77999999999997</v>
      </c>
      <c r="P9" s="18">
        <f>frq!C9</f>
        <v>1</v>
      </c>
      <c r="Q9" s="15">
        <f t="shared" si="29"/>
        <v>270</v>
      </c>
      <c r="R9" s="16">
        <f t="shared" si="29"/>
        <v>-0.22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269.77999999999997</v>
      </c>
      <c r="X9" s="8">
        <f t="shared" si="4"/>
        <v>14.94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14.94</v>
      </c>
      <c r="AE9" s="8">
        <f t="shared" si="11"/>
        <v>14.94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14.94</v>
      </c>
      <c r="AL9" s="8">
        <f t="shared" si="3"/>
        <v>240.12</v>
      </c>
      <c r="AM9" s="8">
        <f t="shared" si="3"/>
        <v>-0.22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239.9</v>
      </c>
      <c r="AT9" s="8">
        <v>30.74</v>
      </c>
      <c r="AU9" s="8">
        <v>4.88</v>
      </c>
      <c r="AW9" s="208">
        <v>14.94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14.94</v>
      </c>
      <c r="BD9" s="208">
        <v>14.94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14.94</v>
      </c>
      <c r="BL9" s="8">
        <f t="shared" si="21"/>
        <v>30.74</v>
      </c>
      <c r="BM9" s="8">
        <f t="shared" si="22"/>
        <v>4.88</v>
      </c>
      <c r="BN9" s="8">
        <f t="shared" si="23"/>
        <v>14.94</v>
      </c>
      <c r="BO9" s="8">
        <f t="shared" si="24"/>
        <v>14.94</v>
      </c>
      <c r="BP9" s="182">
        <f t="shared" si="25"/>
        <v>15.799999999999999</v>
      </c>
      <c r="BQ9" s="182">
        <f t="shared" si="26"/>
        <v>-10.059999999999999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320</v>
      </c>
      <c r="G10" s="16">
        <f>'[3]30'!G12</f>
        <v>440</v>
      </c>
      <c r="H10" s="17">
        <f t="shared" si="27"/>
        <v>1080</v>
      </c>
      <c r="I10" s="15">
        <f>'[3]30'!J12</f>
        <v>270</v>
      </c>
      <c r="J10" s="16">
        <f>'[3]30'!K12</f>
        <v>-0.22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269.77999999999997</v>
      </c>
      <c r="P10" s="18">
        <f>frq!C10</f>
        <v>1</v>
      </c>
      <c r="Q10" s="15">
        <f t="shared" si="29"/>
        <v>270</v>
      </c>
      <c r="R10" s="16">
        <f t="shared" si="29"/>
        <v>-0.22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269.77999999999997</v>
      </c>
      <c r="X10" s="8">
        <f t="shared" si="4"/>
        <v>14.94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14.94</v>
      </c>
      <c r="AE10" s="8">
        <f t="shared" si="11"/>
        <v>14.94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14.94</v>
      </c>
      <c r="AL10" s="8">
        <f t="shared" si="3"/>
        <v>240.12</v>
      </c>
      <c r="AM10" s="8">
        <f t="shared" si="3"/>
        <v>-0.22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239.9</v>
      </c>
      <c r="AT10" s="8">
        <v>30.74</v>
      </c>
      <c r="AU10" s="8">
        <v>4.88</v>
      </c>
      <c r="AW10" s="208">
        <v>14.94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14.94</v>
      </c>
      <c r="BD10" s="208">
        <v>14.94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14.94</v>
      </c>
      <c r="BL10" s="8">
        <f t="shared" si="21"/>
        <v>30.74</v>
      </c>
      <c r="BM10" s="8">
        <f t="shared" si="22"/>
        <v>4.88</v>
      </c>
      <c r="BN10" s="8">
        <f t="shared" si="23"/>
        <v>14.94</v>
      </c>
      <c r="BO10" s="8">
        <f t="shared" si="24"/>
        <v>14.94</v>
      </c>
      <c r="BP10" s="182">
        <f t="shared" si="25"/>
        <v>15.799999999999999</v>
      </c>
      <c r="BQ10" s="182">
        <f t="shared" si="26"/>
        <v>-10.059999999999999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320</v>
      </c>
      <c r="G11" s="16">
        <f>'[3]30'!G13</f>
        <v>440</v>
      </c>
      <c r="H11" s="17">
        <f t="shared" si="27"/>
        <v>1080</v>
      </c>
      <c r="I11" s="15">
        <f>'[3]30'!J13</f>
        <v>270</v>
      </c>
      <c r="J11" s="16">
        <f>'[3]30'!K13</f>
        <v>-0.22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269.77999999999997</v>
      </c>
      <c r="P11" s="18">
        <f>frq!C11</f>
        <v>1</v>
      </c>
      <c r="Q11" s="15">
        <f t="shared" si="29"/>
        <v>270</v>
      </c>
      <c r="R11" s="16">
        <f t="shared" si="29"/>
        <v>-0.22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269.77999999999997</v>
      </c>
      <c r="X11" s="8">
        <f t="shared" si="4"/>
        <v>26.19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26.19</v>
      </c>
      <c r="AE11" s="8">
        <f t="shared" si="11"/>
        <v>26.19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26.19</v>
      </c>
      <c r="AL11" s="8">
        <f t="shared" si="3"/>
        <v>217.62</v>
      </c>
      <c r="AM11" s="8">
        <f t="shared" si="3"/>
        <v>-0.22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217.4</v>
      </c>
      <c r="AT11" s="8">
        <v>30.74</v>
      </c>
      <c r="AU11" s="8">
        <v>4.88</v>
      </c>
      <c r="AW11" s="208">
        <v>26.19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26.19</v>
      </c>
      <c r="BD11" s="208">
        <v>26.19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26.19</v>
      </c>
      <c r="BL11" s="8">
        <f t="shared" si="21"/>
        <v>30.74</v>
      </c>
      <c r="BM11" s="8">
        <f t="shared" si="22"/>
        <v>4.88</v>
      </c>
      <c r="BN11" s="8">
        <f t="shared" si="23"/>
        <v>26.19</v>
      </c>
      <c r="BO11" s="8">
        <f t="shared" si="24"/>
        <v>26.19</v>
      </c>
      <c r="BP11" s="182">
        <f t="shared" si="25"/>
        <v>4.5499999999999972</v>
      </c>
      <c r="BQ11" s="182">
        <f t="shared" si="26"/>
        <v>-21.310000000000002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320</v>
      </c>
      <c r="G12" s="16">
        <f>'[3]30'!G14</f>
        <v>440</v>
      </c>
      <c r="H12" s="17">
        <f t="shared" si="27"/>
        <v>1080</v>
      </c>
      <c r="I12" s="15">
        <f>'[3]30'!J14</f>
        <v>270</v>
      </c>
      <c r="J12" s="16">
        <f>'[3]30'!K14</f>
        <v>-0.22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269.77999999999997</v>
      </c>
      <c r="P12" s="18">
        <f>frq!C12</f>
        <v>1</v>
      </c>
      <c r="Q12" s="15">
        <f t="shared" si="29"/>
        <v>270</v>
      </c>
      <c r="R12" s="16">
        <f t="shared" si="29"/>
        <v>-0.22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269.77999999999997</v>
      </c>
      <c r="X12" s="8">
        <f t="shared" si="4"/>
        <v>26.19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26.19</v>
      </c>
      <c r="AE12" s="8">
        <f t="shared" si="11"/>
        <v>26.19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26.19</v>
      </c>
      <c r="AL12" s="8">
        <f t="shared" si="3"/>
        <v>217.62</v>
      </c>
      <c r="AM12" s="8">
        <f t="shared" si="3"/>
        <v>-0.22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217.4</v>
      </c>
      <c r="AT12" s="8">
        <v>30.74</v>
      </c>
      <c r="AU12" s="8">
        <v>4.88</v>
      </c>
      <c r="AW12" s="208">
        <v>26.19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26.19</v>
      </c>
      <c r="BD12" s="208">
        <v>26.19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26.19</v>
      </c>
      <c r="BL12" s="8">
        <f t="shared" si="21"/>
        <v>30.74</v>
      </c>
      <c r="BM12" s="8">
        <f t="shared" si="22"/>
        <v>4.88</v>
      </c>
      <c r="BN12" s="8">
        <f t="shared" si="23"/>
        <v>26.19</v>
      </c>
      <c r="BO12" s="8">
        <f t="shared" si="24"/>
        <v>26.19</v>
      </c>
      <c r="BP12" s="182">
        <f t="shared" si="25"/>
        <v>4.5499999999999972</v>
      </c>
      <c r="BQ12" s="182">
        <f t="shared" si="26"/>
        <v>-21.310000000000002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320</v>
      </c>
      <c r="G13" s="16">
        <f>'[3]30'!G15</f>
        <v>440</v>
      </c>
      <c r="H13" s="17">
        <f t="shared" si="27"/>
        <v>1080</v>
      </c>
      <c r="I13" s="15">
        <f>'[3]30'!J15</f>
        <v>270</v>
      </c>
      <c r="J13" s="16">
        <f>'[3]30'!K15</f>
        <v>-0.22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269.77999999999997</v>
      </c>
      <c r="P13" s="18">
        <f>frq!C13</f>
        <v>1</v>
      </c>
      <c r="Q13" s="15">
        <f t="shared" si="29"/>
        <v>270</v>
      </c>
      <c r="R13" s="16">
        <f t="shared" si="29"/>
        <v>-0.22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269.77999999999997</v>
      </c>
      <c r="X13" s="8">
        <f t="shared" si="4"/>
        <v>26.19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26.19</v>
      </c>
      <c r="AE13" s="8">
        <f t="shared" si="11"/>
        <v>26.19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26.19</v>
      </c>
      <c r="AL13" s="8">
        <f t="shared" si="3"/>
        <v>217.62</v>
      </c>
      <c r="AM13" s="8">
        <f t="shared" si="3"/>
        <v>-0.22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217.4</v>
      </c>
      <c r="AT13" s="8">
        <v>30.74</v>
      </c>
      <c r="AU13" s="8">
        <v>4.88</v>
      </c>
      <c r="AW13" s="208">
        <v>26.19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26.19</v>
      </c>
      <c r="BD13" s="208">
        <v>26.19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26.19</v>
      </c>
      <c r="BL13" s="8">
        <f t="shared" si="21"/>
        <v>30.74</v>
      </c>
      <c r="BM13" s="8">
        <f t="shared" si="22"/>
        <v>4.88</v>
      </c>
      <c r="BN13" s="8">
        <f t="shared" si="23"/>
        <v>26.19</v>
      </c>
      <c r="BO13" s="8">
        <f t="shared" si="24"/>
        <v>26.19</v>
      </c>
      <c r="BP13" s="182">
        <f t="shared" si="25"/>
        <v>4.5499999999999972</v>
      </c>
      <c r="BQ13" s="182">
        <f t="shared" si="26"/>
        <v>-21.310000000000002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320</v>
      </c>
      <c r="G14" s="16">
        <f>'[3]30'!G16</f>
        <v>440</v>
      </c>
      <c r="H14" s="17">
        <f t="shared" si="27"/>
        <v>1080</v>
      </c>
      <c r="I14" s="15">
        <f>'[3]30'!J16</f>
        <v>270</v>
      </c>
      <c r="J14" s="16">
        <f>'[3]30'!K16</f>
        <v>-0.22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269.77999999999997</v>
      </c>
      <c r="P14" s="18">
        <f>frq!C14</f>
        <v>1</v>
      </c>
      <c r="Q14" s="15">
        <f t="shared" si="29"/>
        <v>270</v>
      </c>
      <c r="R14" s="16">
        <f t="shared" si="29"/>
        <v>-0.22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269.77999999999997</v>
      </c>
      <c r="X14" s="8">
        <f t="shared" si="4"/>
        <v>26.19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26.19</v>
      </c>
      <c r="AE14" s="8">
        <f t="shared" si="11"/>
        <v>26.19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26.19</v>
      </c>
      <c r="AL14" s="8">
        <f t="shared" si="3"/>
        <v>217.62</v>
      </c>
      <c r="AM14" s="8">
        <f t="shared" si="3"/>
        <v>-0.22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217.4</v>
      </c>
      <c r="AT14" s="8">
        <v>30.74</v>
      </c>
      <c r="AU14" s="8">
        <v>4.88</v>
      </c>
      <c r="AW14" s="208">
        <v>26.19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26.19</v>
      </c>
      <c r="BD14" s="208">
        <v>26.19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26.19</v>
      </c>
      <c r="BL14" s="8">
        <f t="shared" si="21"/>
        <v>30.74</v>
      </c>
      <c r="BM14" s="8">
        <f t="shared" si="22"/>
        <v>4.88</v>
      </c>
      <c r="BN14" s="8">
        <f t="shared" si="23"/>
        <v>26.19</v>
      </c>
      <c r="BO14" s="8">
        <f t="shared" si="24"/>
        <v>26.19</v>
      </c>
      <c r="BP14" s="182">
        <f t="shared" si="25"/>
        <v>4.5499999999999972</v>
      </c>
      <c r="BQ14" s="182">
        <f t="shared" si="26"/>
        <v>-21.310000000000002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320</v>
      </c>
      <c r="G15" s="16">
        <f>'[3]30'!G17</f>
        <v>440</v>
      </c>
      <c r="H15" s="17">
        <f t="shared" si="27"/>
        <v>1080</v>
      </c>
      <c r="I15" s="15">
        <f>'[3]30'!J17</f>
        <v>270</v>
      </c>
      <c r="J15" s="16">
        <f>'[3]30'!K17</f>
        <v>-0.22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269.77999999999997</v>
      </c>
      <c r="P15" s="18">
        <f>frq!C15</f>
        <v>1</v>
      </c>
      <c r="Q15" s="15">
        <f t="shared" si="29"/>
        <v>270</v>
      </c>
      <c r="R15" s="16">
        <f t="shared" si="29"/>
        <v>-0.22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269.77999999999997</v>
      </c>
      <c r="X15" s="8">
        <f t="shared" si="4"/>
        <v>26.19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26.19</v>
      </c>
      <c r="AE15" s="8">
        <f t="shared" si="11"/>
        <v>26.19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26.19</v>
      </c>
      <c r="AL15" s="8">
        <f t="shared" si="3"/>
        <v>217.62</v>
      </c>
      <c r="AM15" s="8">
        <f t="shared" si="3"/>
        <v>-0.22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217.4</v>
      </c>
      <c r="AT15" s="8">
        <v>30.74</v>
      </c>
      <c r="AU15" s="8">
        <v>4.88</v>
      </c>
      <c r="AW15" s="208">
        <v>26.19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26.19</v>
      </c>
      <c r="BD15" s="208">
        <v>26.19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26.19</v>
      </c>
      <c r="BL15" s="8">
        <f t="shared" si="21"/>
        <v>30.74</v>
      </c>
      <c r="BM15" s="8">
        <f t="shared" si="22"/>
        <v>4.88</v>
      </c>
      <c r="BN15" s="8">
        <f t="shared" si="23"/>
        <v>26.19</v>
      </c>
      <c r="BO15" s="8">
        <f t="shared" si="24"/>
        <v>26.19</v>
      </c>
      <c r="BP15" s="182">
        <f t="shared" si="25"/>
        <v>4.5499999999999972</v>
      </c>
      <c r="BQ15" s="182">
        <f t="shared" si="26"/>
        <v>-21.310000000000002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320</v>
      </c>
      <c r="G16" s="16">
        <f>'[3]30'!G18</f>
        <v>440</v>
      </c>
      <c r="H16" s="17">
        <f t="shared" si="27"/>
        <v>1080</v>
      </c>
      <c r="I16" s="15">
        <f>'[3]30'!J18</f>
        <v>270</v>
      </c>
      <c r="J16" s="16">
        <f>'[3]30'!K18</f>
        <v>-0.22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269.77999999999997</v>
      </c>
      <c r="P16" s="18">
        <f>frq!C16</f>
        <v>1</v>
      </c>
      <c r="Q16" s="15">
        <f t="shared" si="29"/>
        <v>270</v>
      </c>
      <c r="R16" s="16">
        <f t="shared" si="29"/>
        <v>-0.22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269.77999999999997</v>
      </c>
      <c r="X16" s="8">
        <f t="shared" si="4"/>
        <v>26.19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26.19</v>
      </c>
      <c r="AE16" s="8">
        <f t="shared" si="11"/>
        <v>26.19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26.19</v>
      </c>
      <c r="AL16" s="8">
        <f t="shared" si="3"/>
        <v>217.62</v>
      </c>
      <c r="AM16" s="8">
        <f t="shared" si="3"/>
        <v>-0.22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217.4</v>
      </c>
      <c r="AT16" s="8">
        <v>30.74</v>
      </c>
      <c r="AU16" s="8">
        <v>4.88</v>
      </c>
      <c r="AW16" s="208">
        <v>26.19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26.19</v>
      </c>
      <c r="BD16" s="208">
        <v>26.19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26.19</v>
      </c>
      <c r="BL16" s="8">
        <f t="shared" si="21"/>
        <v>30.74</v>
      </c>
      <c r="BM16" s="8">
        <f t="shared" si="22"/>
        <v>4.88</v>
      </c>
      <c r="BN16" s="8">
        <f t="shared" si="23"/>
        <v>26.19</v>
      </c>
      <c r="BO16" s="8">
        <f t="shared" si="24"/>
        <v>26.19</v>
      </c>
      <c r="BP16" s="182">
        <f t="shared" si="25"/>
        <v>4.5499999999999972</v>
      </c>
      <c r="BQ16" s="182">
        <f t="shared" si="26"/>
        <v>-21.310000000000002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320</v>
      </c>
      <c r="G17" s="16">
        <f>'[3]30'!G19</f>
        <v>440</v>
      </c>
      <c r="H17" s="17">
        <f t="shared" si="27"/>
        <v>1080</v>
      </c>
      <c r="I17" s="15">
        <f>'[3]30'!J19</f>
        <v>270</v>
      </c>
      <c r="J17" s="16">
        <f>'[3]30'!K19</f>
        <v>-0.22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269.77999999999997</v>
      </c>
      <c r="P17" s="18">
        <f>frq!C17</f>
        <v>1</v>
      </c>
      <c r="Q17" s="15">
        <f t="shared" si="29"/>
        <v>270</v>
      </c>
      <c r="R17" s="16">
        <f t="shared" si="29"/>
        <v>-0.22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269.77999999999997</v>
      </c>
      <c r="X17" s="8">
        <f t="shared" si="4"/>
        <v>26.19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26.19</v>
      </c>
      <c r="AE17" s="8">
        <f t="shared" si="11"/>
        <v>26.19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26.19</v>
      </c>
      <c r="AL17" s="8">
        <f t="shared" si="3"/>
        <v>217.62</v>
      </c>
      <c r="AM17" s="8">
        <f t="shared" si="3"/>
        <v>-0.22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217.4</v>
      </c>
      <c r="AT17" s="8">
        <v>30.74</v>
      </c>
      <c r="AU17" s="8">
        <v>4.88</v>
      </c>
      <c r="AW17" s="208">
        <v>26.19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26.19</v>
      </c>
      <c r="BD17" s="208">
        <v>26.19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26.19</v>
      </c>
      <c r="BL17" s="8">
        <f t="shared" si="21"/>
        <v>30.74</v>
      </c>
      <c r="BM17" s="8">
        <f t="shared" si="22"/>
        <v>4.88</v>
      </c>
      <c r="BN17" s="8">
        <f t="shared" si="23"/>
        <v>26.19</v>
      </c>
      <c r="BO17" s="8">
        <f t="shared" si="24"/>
        <v>26.19</v>
      </c>
      <c r="BP17" s="182">
        <f t="shared" si="25"/>
        <v>4.5499999999999972</v>
      </c>
      <c r="BQ17" s="182">
        <f t="shared" si="26"/>
        <v>-21.310000000000002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320</v>
      </c>
      <c r="G18" s="16">
        <f>'[3]30'!G20</f>
        <v>440</v>
      </c>
      <c r="H18" s="17">
        <f t="shared" si="27"/>
        <v>1080</v>
      </c>
      <c r="I18" s="15">
        <f>'[3]30'!J20</f>
        <v>270</v>
      </c>
      <c r="J18" s="16">
        <f>'[3]30'!K20</f>
        <v>-0.22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269.77999999999997</v>
      </c>
      <c r="P18" s="18">
        <f>frq!C18</f>
        <v>1</v>
      </c>
      <c r="Q18" s="15">
        <f t="shared" si="29"/>
        <v>270</v>
      </c>
      <c r="R18" s="16">
        <f t="shared" si="29"/>
        <v>-0.22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269.77999999999997</v>
      </c>
      <c r="X18" s="8">
        <f t="shared" si="4"/>
        <v>26.19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26.19</v>
      </c>
      <c r="AE18" s="8">
        <f t="shared" si="11"/>
        <v>26.19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26.19</v>
      </c>
      <c r="AL18" s="8">
        <f t="shared" si="3"/>
        <v>217.62</v>
      </c>
      <c r="AM18" s="8">
        <f t="shared" si="3"/>
        <v>-0.22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217.4</v>
      </c>
      <c r="AT18" s="8">
        <v>30.74</v>
      </c>
      <c r="AU18" s="8">
        <v>4.88</v>
      </c>
      <c r="AW18" s="208">
        <v>26.19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26.19</v>
      </c>
      <c r="BD18" s="208">
        <v>26.19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26.19</v>
      </c>
      <c r="BL18" s="8">
        <f t="shared" si="21"/>
        <v>30.74</v>
      </c>
      <c r="BM18" s="8">
        <f t="shared" si="22"/>
        <v>4.88</v>
      </c>
      <c r="BN18" s="8">
        <f t="shared" si="23"/>
        <v>26.19</v>
      </c>
      <c r="BO18" s="8">
        <f t="shared" si="24"/>
        <v>26.19</v>
      </c>
      <c r="BP18" s="182">
        <f t="shared" si="25"/>
        <v>4.5499999999999972</v>
      </c>
      <c r="BQ18" s="182">
        <f t="shared" si="26"/>
        <v>-21.310000000000002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320</v>
      </c>
      <c r="G19" s="16">
        <f>'[3]30'!G21</f>
        <v>440</v>
      </c>
      <c r="H19" s="17">
        <f t="shared" si="27"/>
        <v>1080</v>
      </c>
      <c r="I19" s="15">
        <f>'[3]30'!J21</f>
        <v>270</v>
      </c>
      <c r="J19" s="16">
        <f>'[3]30'!K21</f>
        <v>-0.22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269.77999999999997</v>
      </c>
      <c r="P19" s="18">
        <f>frq!C19</f>
        <v>1</v>
      </c>
      <c r="Q19" s="15">
        <f t="shared" si="29"/>
        <v>270</v>
      </c>
      <c r="R19" s="16">
        <f t="shared" si="29"/>
        <v>-0.22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269.77999999999997</v>
      </c>
      <c r="X19" s="8">
        <f t="shared" si="4"/>
        <v>14.94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14.94</v>
      </c>
      <c r="AE19" s="8">
        <f t="shared" si="11"/>
        <v>14.94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14.94</v>
      </c>
      <c r="AL19" s="8">
        <f t="shared" ref="AL19:AQ61" si="31">Q19-X19-AE19</f>
        <v>240.12</v>
      </c>
      <c r="AM19" s="8">
        <f t="shared" si="31"/>
        <v>-0.22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239.9</v>
      </c>
      <c r="AT19" s="8">
        <v>30.74</v>
      </c>
      <c r="AU19" s="8">
        <v>4.88</v>
      </c>
      <c r="AW19" s="208">
        <v>14.94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14.94</v>
      </c>
      <c r="BD19" s="208">
        <v>14.94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14.94</v>
      </c>
      <c r="BL19" s="8">
        <f t="shared" si="21"/>
        <v>30.74</v>
      </c>
      <c r="BM19" s="8">
        <f t="shared" si="22"/>
        <v>4.88</v>
      </c>
      <c r="BN19" s="8">
        <f t="shared" si="23"/>
        <v>14.94</v>
      </c>
      <c r="BO19" s="8">
        <f t="shared" si="24"/>
        <v>14.94</v>
      </c>
      <c r="BP19" s="182">
        <f t="shared" si="25"/>
        <v>15.799999999999999</v>
      </c>
      <c r="BQ19" s="182">
        <f t="shared" si="26"/>
        <v>-10.059999999999999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320</v>
      </c>
      <c r="G20" s="16">
        <f>'[3]30'!G22</f>
        <v>440</v>
      </c>
      <c r="H20" s="17">
        <f t="shared" si="27"/>
        <v>1080</v>
      </c>
      <c r="I20" s="15">
        <f>'[3]30'!J22</f>
        <v>270</v>
      </c>
      <c r="J20" s="16">
        <f>'[3]30'!K22</f>
        <v>-0.22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269.77999999999997</v>
      </c>
      <c r="P20" s="18">
        <f>frq!C20</f>
        <v>1</v>
      </c>
      <c r="Q20" s="15">
        <f t="shared" si="29"/>
        <v>270</v>
      </c>
      <c r="R20" s="16">
        <f t="shared" si="29"/>
        <v>-0.22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269.77999999999997</v>
      </c>
      <c r="X20" s="8">
        <f t="shared" si="4"/>
        <v>14.94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14.94</v>
      </c>
      <c r="AE20" s="8">
        <f t="shared" si="11"/>
        <v>14.94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14.94</v>
      </c>
      <c r="AL20" s="8">
        <f t="shared" si="31"/>
        <v>240.12</v>
      </c>
      <c r="AM20" s="8">
        <f t="shared" si="31"/>
        <v>-0.22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239.9</v>
      </c>
      <c r="AT20" s="8">
        <v>30.74</v>
      </c>
      <c r="AU20" s="8">
        <v>4.88</v>
      </c>
      <c r="AW20" s="208">
        <v>14.94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14.94</v>
      </c>
      <c r="BD20" s="208">
        <v>14.94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14.94</v>
      </c>
      <c r="BL20" s="8">
        <f t="shared" si="21"/>
        <v>30.74</v>
      </c>
      <c r="BM20" s="8">
        <f t="shared" si="22"/>
        <v>4.88</v>
      </c>
      <c r="BN20" s="8">
        <f t="shared" si="23"/>
        <v>14.94</v>
      </c>
      <c r="BO20" s="8">
        <f t="shared" si="24"/>
        <v>14.94</v>
      </c>
      <c r="BP20" s="182">
        <f t="shared" si="25"/>
        <v>15.799999999999999</v>
      </c>
      <c r="BQ20" s="182">
        <f t="shared" si="26"/>
        <v>-10.059999999999999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320</v>
      </c>
      <c r="G21" s="16">
        <f>'[3]30'!G23</f>
        <v>440</v>
      </c>
      <c r="H21" s="17">
        <f t="shared" si="27"/>
        <v>1080</v>
      </c>
      <c r="I21" s="15">
        <f>'[3]30'!J23</f>
        <v>270</v>
      </c>
      <c r="J21" s="16">
        <f>'[3]30'!K23</f>
        <v>-0.22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269.77999999999997</v>
      </c>
      <c r="P21" s="18">
        <f>frq!C21</f>
        <v>1</v>
      </c>
      <c r="Q21" s="15">
        <f t="shared" si="29"/>
        <v>270</v>
      </c>
      <c r="R21" s="16">
        <f t="shared" si="29"/>
        <v>-0.22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269.77999999999997</v>
      </c>
      <c r="X21" s="8">
        <f t="shared" si="4"/>
        <v>14.94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14.94</v>
      </c>
      <c r="AE21" s="8">
        <f t="shared" si="11"/>
        <v>14.94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14.94</v>
      </c>
      <c r="AL21" s="8">
        <f t="shared" si="31"/>
        <v>240.12</v>
      </c>
      <c r="AM21" s="8">
        <f t="shared" si="31"/>
        <v>-0.22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239.9</v>
      </c>
      <c r="AT21" s="8">
        <v>30.74</v>
      </c>
      <c r="AU21" s="8">
        <v>4.88</v>
      </c>
      <c r="AW21" s="208">
        <v>14.94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14.94</v>
      </c>
      <c r="BD21" s="208">
        <v>14.94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14.94</v>
      </c>
      <c r="BL21" s="8">
        <f t="shared" si="21"/>
        <v>30.74</v>
      </c>
      <c r="BM21" s="8">
        <f t="shared" si="22"/>
        <v>4.88</v>
      </c>
      <c r="BN21" s="8">
        <f t="shared" si="23"/>
        <v>14.94</v>
      </c>
      <c r="BO21" s="8">
        <f t="shared" si="24"/>
        <v>14.94</v>
      </c>
      <c r="BP21" s="182">
        <f t="shared" si="25"/>
        <v>15.799999999999999</v>
      </c>
      <c r="BQ21" s="182">
        <f t="shared" si="26"/>
        <v>-10.059999999999999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320</v>
      </c>
      <c r="G22" s="16">
        <f>'[3]30'!G24</f>
        <v>440</v>
      </c>
      <c r="H22" s="17">
        <f t="shared" si="27"/>
        <v>1080</v>
      </c>
      <c r="I22" s="15">
        <f>'[3]30'!J24</f>
        <v>270</v>
      </c>
      <c r="J22" s="16">
        <f>'[3]30'!K24</f>
        <v>-0.22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269.77999999999997</v>
      </c>
      <c r="P22" s="18">
        <f>frq!C22</f>
        <v>1</v>
      </c>
      <c r="Q22" s="15">
        <f t="shared" si="29"/>
        <v>270</v>
      </c>
      <c r="R22" s="16">
        <f t="shared" si="29"/>
        <v>-0.22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269.77999999999997</v>
      </c>
      <c r="X22" s="8">
        <f t="shared" si="4"/>
        <v>14.94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14.94</v>
      </c>
      <c r="AE22" s="8">
        <f t="shared" si="11"/>
        <v>14.94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14.94</v>
      </c>
      <c r="AL22" s="8">
        <f t="shared" si="31"/>
        <v>240.12</v>
      </c>
      <c r="AM22" s="8">
        <f t="shared" si="31"/>
        <v>-0.22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239.9</v>
      </c>
      <c r="AT22" s="8">
        <v>30.74</v>
      </c>
      <c r="AU22" s="8">
        <v>4.88</v>
      </c>
      <c r="AW22" s="208">
        <v>14.94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14.94</v>
      </c>
      <c r="BD22" s="208">
        <v>14.94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14.94</v>
      </c>
      <c r="BL22" s="8">
        <f t="shared" si="21"/>
        <v>30.74</v>
      </c>
      <c r="BM22" s="8">
        <f t="shared" si="22"/>
        <v>4.88</v>
      </c>
      <c r="BN22" s="8">
        <f t="shared" si="23"/>
        <v>14.94</v>
      </c>
      <c r="BO22" s="8">
        <f t="shared" si="24"/>
        <v>14.94</v>
      </c>
      <c r="BP22" s="182">
        <f t="shared" si="25"/>
        <v>15.799999999999999</v>
      </c>
      <c r="BQ22" s="182">
        <f t="shared" si="26"/>
        <v>-10.059999999999999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320</v>
      </c>
      <c r="G23" s="16">
        <f>'[3]30'!G25</f>
        <v>440</v>
      </c>
      <c r="H23" s="17">
        <f t="shared" si="27"/>
        <v>1080</v>
      </c>
      <c r="I23" s="15">
        <f>'[3]30'!J25</f>
        <v>270</v>
      </c>
      <c r="J23" s="16">
        <f>'[3]30'!K25</f>
        <v>-0.22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269.77999999999997</v>
      </c>
      <c r="P23" s="18">
        <f>frq!C23</f>
        <v>1</v>
      </c>
      <c r="Q23" s="15">
        <f t="shared" si="29"/>
        <v>270</v>
      </c>
      <c r="R23" s="16">
        <f t="shared" si="29"/>
        <v>-0.22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269.77999999999997</v>
      </c>
      <c r="X23" s="8">
        <f t="shared" si="4"/>
        <v>14.94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14.94</v>
      </c>
      <c r="AE23" s="8">
        <f t="shared" si="11"/>
        <v>14.94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14.94</v>
      </c>
      <c r="AL23" s="8">
        <f t="shared" si="31"/>
        <v>240.12</v>
      </c>
      <c r="AM23" s="8">
        <f t="shared" si="31"/>
        <v>-0.22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239.9</v>
      </c>
      <c r="AT23" s="8">
        <v>30.74</v>
      </c>
      <c r="AU23" s="8">
        <v>4.88</v>
      </c>
      <c r="AW23" s="208">
        <v>14.94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14.94</v>
      </c>
      <c r="BD23" s="208">
        <v>14.94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14.94</v>
      </c>
      <c r="BL23" s="8">
        <f t="shared" si="21"/>
        <v>30.74</v>
      </c>
      <c r="BM23" s="8">
        <f t="shared" si="22"/>
        <v>4.88</v>
      </c>
      <c r="BN23" s="8">
        <f t="shared" si="23"/>
        <v>14.94</v>
      </c>
      <c r="BO23" s="8">
        <f t="shared" si="24"/>
        <v>14.94</v>
      </c>
      <c r="BP23" s="182">
        <f t="shared" si="25"/>
        <v>15.799999999999999</v>
      </c>
      <c r="BQ23" s="182">
        <f t="shared" si="26"/>
        <v>-10.059999999999999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320</v>
      </c>
      <c r="G24" s="16">
        <f>'[3]30'!G26</f>
        <v>440</v>
      </c>
      <c r="H24" s="17">
        <f t="shared" si="27"/>
        <v>1080</v>
      </c>
      <c r="I24" s="15">
        <f>'[3]30'!J26</f>
        <v>270</v>
      </c>
      <c r="J24" s="16">
        <f>'[3]30'!K26</f>
        <v>-0.22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269.77999999999997</v>
      </c>
      <c r="P24" s="18">
        <f>frq!C24</f>
        <v>1</v>
      </c>
      <c r="Q24" s="15">
        <f t="shared" si="29"/>
        <v>270</v>
      </c>
      <c r="R24" s="16">
        <f t="shared" si="29"/>
        <v>-0.22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269.77999999999997</v>
      </c>
      <c r="X24" s="8">
        <f t="shared" si="4"/>
        <v>14.94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14.94</v>
      </c>
      <c r="AE24" s="8">
        <f t="shared" si="11"/>
        <v>14.94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14.94</v>
      </c>
      <c r="AL24" s="8">
        <f t="shared" si="31"/>
        <v>240.12</v>
      </c>
      <c r="AM24" s="8">
        <f t="shared" si="31"/>
        <v>-0.22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239.9</v>
      </c>
      <c r="AT24" s="8">
        <v>30.74</v>
      </c>
      <c r="AU24" s="8">
        <v>22.28</v>
      </c>
      <c r="AW24" s="208">
        <v>14.94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14.94</v>
      </c>
      <c r="BD24" s="208">
        <v>14.94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14.94</v>
      </c>
      <c r="BL24" s="8">
        <f t="shared" si="21"/>
        <v>30.74</v>
      </c>
      <c r="BM24" s="8">
        <f t="shared" si="22"/>
        <v>22.28</v>
      </c>
      <c r="BN24" s="8">
        <f t="shared" si="23"/>
        <v>14.94</v>
      </c>
      <c r="BO24" s="8">
        <f t="shared" si="24"/>
        <v>14.94</v>
      </c>
      <c r="BP24" s="182">
        <f t="shared" si="25"/>
        <v>15.799999999999999</v>
      </c>
      <c r="BQ24" s="182">
        <f t="shared" si="26"/>
        <v>7.3400000000000016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320</v>
      </c>
      <c r="G25" s="16">
        <f>'[3]30'!G27</f>
        <v>440</v>
      </c>
      <c r="H25" s="17">
        <f t="shared" si="27"/>
        <v>1080</v>
      </c>
      <c r="I25" s="15">
        <f>'[3]30'!J27</f>
        <v>270</v>
      </c>
      <c r="J25" s="16">
        <f>'[3]30'!K27</f>
        <v>-0.22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269.77999999999997</v>
      </c>
      <c r="P25" s="18">
        <f>frq!C25</f>
        <v>1</v>
      </c>
      <c r="Q25" s="15">
        <f t="shared" si="29"/>
        <v>270</v>
      </c>
      <c r="R25" s="16">
        <f t="shared" si="29"/>
        <v>-0.22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269.77999999999997</v>
      </c>
      <c r="X25" s="8">
        <f t="shared" si="4"/>
        <v>14.94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14.94</v>
      </c>
      <c r="AE25" s="8">
        <f t="shared" si="11"/>
        <v>14.94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14.94</v>
      </c>
      <c r="AL25" s="8">
        <f t="shared" si="31"/>
        <v>240.12</v>
      </c>
      <c r="AM25" s="8">
        <f t="shared" si="31"/>
        <v>-0.22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239.9</v>
      </c>
      <c r="AT25" s="8">
        <v>30.74</v>
      </c>
      <c r="AU25" s="8">
        <v>22.28</v>
      </c>
      <c r="AW25" s="208">
        <v>14.94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14.94</v>
      </c>
      <c r="BD25" s="208">
        <v>14.94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14.94</v>
      </c>
      <c r="BL25" s="8">
        <f t="shared" si="21"/>
        <v>30.74</v>
      </c>
      <c r="BM25" s="8">
        <f t="shared" si="22"/>
        <v>22.28</v>
      </c>
      <c r="BN25" s="8">
        <f t="shared" si="23"/>
        <v>14.94</v>
      </c>
      <c r="BO25" s="8">
        <f t="shared" si="24"/>
        <v>14.94</v>
      </c>
      <c r="BP25" s="182">
        <f t="shared" si="25"/>
        <v>15.799999999999999</v>
      </c>
      <c r="BQ25" s="182">
        <f t="shared" si="26"/>
        <v>7.3400000000000016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320</v>
      </c>
      <c r="G26" s="16">
        <f>'[3]30'!G28</f>
        <v>440</v>
      </c>
      <c r="H26" s="17">
        <f t="shared" si="27"/>
        <v>1080</v>
      </c>
      <c r="I26" s="15">
        <f>'[3]30'!J28</f>
        <v>270</v>
      </c>
      <c r="J26" s="16">
        <f>'[3]30'!K28</f>
        <v>-0.22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269.77999999999997</v>
      </c>
      <c r="P26" s="18">
        <f>frq!C26</f>
        <v>1</v>
      </c>
      <c r="Q26" s="15">
        <f t="shared" si="29"/>
        <v>270</v>
      </c>
      <c r="R26" s="16">
        <f t="shared" si="29"/>
        <v>-0.22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269.77999999999997</v>
      </c>
      <c r="X26" s="8">
        <f t="shared" si="4"/>
        <v>14.94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14.94</v>
      </c>
      <c r="AE26" s="8">
        <f t="shared" si="11"/>
        <v>14.94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14.94</v>
      </c>
      <c r="AL26" s="8">
        <f t="shared" si="31"/>
        <v>240.12</v>
      </c>
      <c r="AM26" s="8">
        <f t="shared" si="31"/>
        <v>-0.22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239.9</v>
      </c>
      <c r="AT26" s="8">
        <v>30.74</v>
      </c>
      <c r="AU26" s="8">
        <v>22.28</v>
      </c>
      <c r="AW26" s="208">
        <v>14.94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14.94</v>
      </c>
      <c r="BD26" s="208">
        <v>14.94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14.94</v>
      </c>
      <c r="BL26" s="8">
        <f t="shared" si="21"/>
        <v>30.74</v>
      </c>
      <c r="BM26" s="8">
        <f t="shared" si="22"/>
        <v>22.28</v>
      </c>
      <c r="BN26" s="8">
        <f t="shared" si="23"/>
        <v>14.94</v>
      </c>
      <c r="BO26" s="8">
        <f t="shared" si="24"/>
        <v>14.94</v>
      </c>
      <c r="BP26" s="182">
        <f t="shared" si="25"/>
        <v>15.799999999999999</v>
      </c>
      <c r="BQ26" s="182">
        <f t="shared" si="26"/>
        <v>7.3400000000000016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320</v>
      </c>
      <c r="G27" s="16">
        <f>'[3]30'!G29</f>
        <v>440</v>
      </c>
      <c r="H27" s="17">
        <f t="shared" si="27"/>
        <v>1080</v>
      </c>
      <c r="I27" s="15">
        <f>'[3]30'!J29</f>
        <v>270</v>
      </c>
      <c r="J27" s="16">
        <f>'[3]30'!K29</f>
        <v>-0.22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269.77999999999997</v>
      </c>
      <c r="P27" s="18">
        <f>frq!C27</f>
        <v>1</v>
      </c>
      <c r="Q27" s="15">
        <f t="shared" si="29"/>
        <v>270</v>
      </c>
      <c r="R27" s="16">
        <f t="shared" si="29"/>
        <v>-0.22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269.77999999999997</v>
      </c>
      <c r="X27" s="8">
        <f t="shared" si="4"/>
        <v>14.94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14.94</v>
      </c>
      <c r="AE27" s="8">
        <f t="shared" si="11"/>
        <v>14.94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14.94</v>
      </c>
      <c r="AL27" s="8">
        <f t="shared" si="31"/>
        <v>240.12</v>
      </c>
      <c r="AM27" s="8">
        <f t="shared" si="31"/>
        <v>-0.22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239.9</v>
      </c>
      <c r="AT27" s="8">
        <v>30.74</v>
      </c>
      <c r="AU27" s="8">
        <v>22.28</v>
      </c>
      <c r="AW27" s="208">
        <v>14.94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14.94</v>
      </c>
      <c r="BD27" s="208">
        <v>14.94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14.94</v>
      </c>
      <c r="BL27" s="8">
        <f t="shared" si="21"/>
        <v>30.74</v>
      </c>
      <c r="BM27" s="8">
        <f t="shared" si="22"/>
        <v>22.28</v>
      </c>
      <c r="BN27" s="8">
        <f t="shared" si="23"/>
        <v>14.94</v>
      </c>
      <c r="BO27" s="8">
        <f t="shared" si="24"/>
        <v>14.94</v>
      </c>
      <c r="BP27" s="182">
        <f t="shared" si="25"/>
        <v>15.799999999999999</v>
      </c>
      <c r="BQ27" s="182">
        <f t="shared" si="26"/>
        <v>7.3400000000000016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320</v>
      </c>
      <c r="G28" s="16">
        <f>'[3]30'!G30</f>
        <v>440</v>
      </c>
      <c r="H28" s="17">
        <f t="shared" si="27"/>
        <v>1080</v>
      </c>
      <c r="I28" s="15">
        <f>'[3]30'!J30</f>
        <v>270</v>
      </c>
      <c r="J28" s="16">
        <f>'[3]30'!K30</f>
        <v>-0.22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269.77999999999997</v>
      </c>
      <c r="P28" s="18">
        <f>frq!C28</f>
        <v>1</v>
      </c>
      <c r="Q28" s="15">
        <f t="shared" si="29"/>
        <v>270</v>
      </c>
      <c r="R28" s="16">
        <f t="shared" si="29"/>
        <v>-0.22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269.77999999999997</v>
      </c>
      <c r="X28" s="8">
        <f t="shared" si="4"/>
        <v>14.94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14.94</v>
      </c>
      <c r="AE28" s="8">
        <f t="shared" si="11"/>
        <v>14.94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14.94</v>
      </c>
      <c r="AL28" s="8">
        <f t="shared" si="31"/>
        <v>240.12</v>
      </c>
      <c r="AM28" s="8">
        <f t="shared" si="31"/>
        <v>-0.22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239.9</v>
      </c>
      <c r="AT28" s="8">
        <v>30.74</v>
      </c>
      <c r="AU28" s="8">
        <v>22.28</v>
      </c>
      <c r="AW28" s="208">
        <v>14.94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14.94</v>
      </c>
      <c r="BD28" s="208">
        <v>14.94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14.94</v>
      </c>
      <c r="BL28" s="8">
        <f t="shared" si="21"/>
        <v>30.74</v>
      </c>
      <c r="BM28" s="8">
        <f t="shared" si="22"/>
        <v>22.28</v>
      </c>
      <c r="BN28" s="8">
        <f t="shared" si="23"/>
        <v>14.94</v>
      </c>
      <c r="BO28" s="8">
        <f t="shared" si="24"/>
        <v>14.94</v>
      </c>
      <c r="BP28" s="182">
        <f t="shared" si="25"/>
        <v>15.799999999999999</v>
      </c>
      <c r="BQ28" s="182">
        <f t="shared" si="26"/>
        <v>7.3400000000000016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320</v>
      </c>
      <c r="G29" s="16">
        <f>'[3]30'!G31</f>
        <v>440</v>
      </c>
      <c r="H29" s="17">
        <f t="shared" si="27"/>
        <v>1080</v>
      </c>
      <c r="I29" s="15">
        <f>'[3]30'!J31</f>
        <v>270</v>
      </c>
      <c r="J29" s="16">
        <f>'[3]30'!K31</f>
        <v>-0.22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269.77999999999997</v>
      </c>
      <c r="P29" s="18">
        <f>frq!C29</f>
        <v>1</v>
      </c>
      <c r="Q29" s="15">
        <f t="shared" si="29"/>
        <v>270</v>
      </c>
      <c r="R29" s="16">
        <f t="shared" si="29"/>
        <v>-0.22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269.77999999999997</v>
      </c>
      <c r="X29" s="8">
        <f t="shared" si="4"/>
        <v>14.94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14.94</v>
      </c>
      <c r="AE29" s="8">
        <f t="shared" si="11"/>
        <v>14.94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14.94</v>
      </c>
      <c r="AL29" s="8">
        <f t="shared" si="31"/>
        <v>240.12</v>
      </c>
      <c r="AM29" s="8">
        <f t="shared" si="31"/>
        <v>-0.22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239.9</v>
      </c>
      <c r="AT29" s="8">
        <v>30.74</v>
      </c>
      <c r="AU29" s="8">
        <v>22.28</v>
      </c>
      <c r="AW29" s="208">
        <v>14.94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14.94</v>
      </c>
      <c r="BD29" s="208">
        <v>14.94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14.94</v>
      </c>
      <c r="BL29" s="8">
        <f t="shared" si="21"/>
        <v>30.74</v>
      </c>
      <c r="BM29" s="8">
        <f t="shared" si="22"/>
        <v>22.28</v>
      </c>
      <c r="BN29" s="8">
        <f t="shared" si="23"/>
        <v>14.94</v>
      </c>
      <c r="BO29" s="8">
        <f t="shared" si="24"/>
        <v>14.94</v>
      </c>
      <c r="BP29" s="182">
        <f t="shared" si="25"/>
        <v>15.799999999999999</v>
      </c>
      <c r="BQ29" s="182">
        <f t="shared" si="26"/>
        <v>7.3400000000000016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320</v>
      </c>
      <c r="G30" s="16">
        <f>'[3]30'!G32</f>
        <v>440</v>
      </c>
      <c r="H30" s="17">
        <f t="shared" si="27"/>
        <v>1080</v>
      </c>
      <c r="I30" s="15">
        <f>'[3]30'!J32</f>
        <v>270</v>
      </c>
      <c r="J30" s="16">
        <f>'[3]30'!K32</f>
        <v>-0.22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269.77999999999997</v>
      </c>
      <c r="P30" s="18">
        <f>frq!C30</f>
        <v>1</v>
      </c>
      <c r="Q30" s="15">
        <f t="shared" si="29"/>
        <v>270</v>
      </c>
      <c r="R30" s="16">
        <f t="shared" si="29"/>
        <v>-0.22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269.77999999999997</v>
      </c>
      <c r="X30" s="8">
        <f t="shared" si="4"/>
        <v>14.94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14.94</v>
      </c>
      <c r="AE30" s="8">
        <f t="shared" si="11"/>
        <v>14.94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14.94</v>
      </c>
      <c r="AL30" s="8">
        <f t="shared" si="31"/>
        <v>240.12</v>
      </c>
      <c r="AM30" s="8">
        <f t="shared" si="31"/>
        <v>-0.22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239.9</v>
      </c>
      <c r="AT30" s="8">
        <v>30.74</v>
      </c>
      <c r="AU30" s="8">
        <v>22.28</v>
      </c>
      <c r="AW30" s="208">
        <v>14.94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14.94</v>
      </c>
      <c r="BD30" s="208">
        <v>14.94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14.94</v>
      </c>
      <c r="BL30" s="8">
        <f t="shared" si="21"/>
        <v>30.74</v>
      </c>
      <c r="BM30" s="8">
        <f t="shared" si="22"/>
        <v>22.28</v>
      </c>
      <c r="BN30" s="8">
        <f t="shared" si="23"/>
        <v>14.94</v>
      </c>
      <c r="BO30" s="8">
        <f t="shared" si="24"/>
        <v>14.94</v>
      </c>
      <c r="BP30" s="182">
        <f t="shared" si="25"/>
        <v>15.799999999999999</v>
      </c>
      <c r="BQ30" s="182">
        <f t="shared" si="26"/>
        <v>7.3400000000000016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320</v>
      </c>
      <c r="G31" s="16">
        <f>'[3]30'!G33</f>
        <v>440</v>
      </c>
      <c r="H31" s="17">
        <f t="shared" si="27"/>
        <v>1080</v>
      </c>
      <c r="I31" s="15">
        <f>'[3]30'!J33</f>
        <v>270</v>
      </c>
      <c r="J31" s="16">
        <f>'[3]30'!K33</f>
        <v>-0.22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269.77999999999997</v>
      </c>
      <c r="P31" s="18">
        <f>frq!C31</f>
        <v>1</v>
      </c>
      <c r="Q31" s="15">
        <f t="shared" si="29"/>
        <v>270</v>
      </c>
      <c r="R31" s="16">
        <f t="shared" si="29"/>
        <v>-0.22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269.77999999999997</v>
      </c>
      <c r="X31" s="8">
        <f t="shared" si="4"/>
        <v>14.94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14.94</v>
      </c>
      <c r="AE31" s="8">
        <f t="shared" si="11"/>
        <v>14.94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14.94</v>
      </c>
      <c r="AL31" s="8">
        <f t="shared" si="31"/>
        <v>240.12</v>
      </c>
      <c r="AM31" s="8">
        <f t="shared" si="31"/>
        <v>-0.22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239.9</v>
      </c>
      <c r="AT31" s="8">
        <v>30.74</v>
      </c>
      <c r="AU31" s="8">
        <v>22.28</v>
      </c>
      <c r="AW31" s="208">
        <v>14.94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14.94</v>
      </c>
      <c r="BD31" s="208">
        <v>14.94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14.94</v>
      </c>
      <c r="BL31" s="8">
        <f t="shared" si="21"/>
        <v>30.74</v>
      </c>
      <c r="BM31" s="8">
        <f t="shared" si="22"/>
        <v>22.28</v>
      </c>
      <c r="BN31" s="8">
        <f t="shared" si="23"/>
        <v>14.94</v>
      </c>
      <c r="BO31" s="8">
        <f t="shared" si="24"/>
        <v>14.94</v>
      </c>
      <c r="BP31" s="182">
        <f t="shared" si="25"/>
        <v>15.799999999999999</v>
      </c>
      <c r="BQ31" s="182">
        <f t="shared" si="26"/>
        <v>7.3400000000000016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320</v>
      </c>
      <c r="G32" s="16">
        <f>'[3]30'!G34</f>
        <v>440</v>
      </c>
      <c r="H32" s="17">
        <f t="shared" si="27"/>
        <v>1080</v>
      </c>
      <c r="I32" s="15">
        <f>'[3]30'!J34</f>
        <v>270</v>
      </c>
      <c r="J32" s="16">
        <f>'[3]30'!K34</f>
        <v>-0.22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269.77999999999997</v>
      </c>
      <c r="P32" s="18">
        <f>frq!C32</f>
        <v>1</v>
      </c>
      <c r="Q32" s="15">
        <f t="shared" si="29"/>
        <v>270</v>
      </c>
      <c r="R32" s="16">
        <f t="shared" si="29"/>
        <v>-0.22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269.77999999999997</v>
      </c>
      <c r="X32" s="8">
        <f t="shared" si="4"/>
        <v>14.94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14.94</v>
      </c>
      <c r="AE32" s="8">
        <f t="shared" si="11"/>
        <v>14.94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14.94</v>
      </c>
      <c r="AL32" s="8">
        <f t="shared" si="31"/>
        <v>240.12</v>
      </c>
      <c r="AM32" s="8">
        <f t="shared" si="31"/>
        <v>-0.22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239.9</v>
      </c>
      <c r="AT32" s="8">
        <v>30.74</v>
      </c>
      <c r="AU32" s="8">
        <v>22.28</v>
      </c>
      <c r="AW32" s="208">
        <v>14.94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14.94</v>
      </c>
      <c r="BD32" s="208">
        <v>14.94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14.94</v>
      </c>
      <c r="BL32" s="8">
        <f t="shared" si="21"/>
        <v>30.74</v>
      </c>
      <c r="BM32" s="8">
        <f t="shared" si="22"/>
        <v>22.28</v>
      </c>
      <c r="BN32" s="8">
        <f t="shared" si="23"/>
        <v>14.94</v>
      </c>
      <c r="BO32" s="8">
        <f t="shared" si="24"/>
        <v>14.94</v>
      </c>
      <c r="BP32" s="182">
        <f t="shared" si="25"/>
        <v>15.799999999999999</v>
      </c>
      <c r="BQ32" s="182">
        <f t="shared" si="26"/>
        <v>7.3400000000000016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320</v>
      </c>
      <c r="G33" s="16">
        <f>'[3]30'!G35</f>
        <v>440</v>
      </c>
      <c r="H33" s="17">
        <f t="shared" si="27"/>
        <v>1080</v>
      </c>
      <c r="I33" s="15">
        <f>'[3]30'!J35</f>
        <v>311.22000000000003</v>
      </c>
      <c r="J33" s="16">
        <f>'[3]30'!K35</f>
        <v>-0.22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311</v>
      </c>
      <c r="P33" s="18">
        <f>frq!C33</f>
        <v>1</v>
      </c>
      <c r="Q33" s="15">
        <f t="shared" si="29"/>
        <v>311.22000000000003</v>
      </c>
      <c r="R33" s="16">
        <f t="shared" si="29"/>
        <v>-0.22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311.22000000000003</v>
      </c>
      <c r="AM33" s="8">
        <f t="shared" si="31"/>
        <v>-0.22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311</v>
      </c>
      <c r="AT33" s="8">
        <v>30.74</v>
      </c>
      <c r="AU33" s="8">
        <v>22.28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30.74</v>
      </c>
      <c r="BM33" s="8">
        <f t="shared" si="22"/>
        <v>22.28</v>
      </c>
      <c r="BN33" s="8">
        <f t="shared" si="23"/>
        <v>0</v>
      </c>
      <c r="BO33" s="8">
        <f t="shared" si="24"/>
        <v>0</v>
      </c>
      <c r="BP33" s="182">
        <f t="shared" si="25"/>
        <v>30.74</v>
      </c>
      <c r="BQ33" s="182">
        <f t="shared" si="26"/>
        <v>22.28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320</v>
      </c>
      <c r="G34" s="16">
        <f>'[3]30'!G36</f>
        <v>440</v>
      </c>
      <c r="H34" s="17">
        <f t="shared" si="27"/>
        <v>1080</v>
      </c>
      <c r="I34" s="15">
        <f>'[3]30'!J36</f>
        <v>311.22000000000003</v>
      </c>
      <c r="J34" s="16">
        <f>'[3]30'!K36</f>
        <v>-0.22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311</v>
      </c>
      <c r="P34" s="18">
        <f>frq!C34</f>
        <v>1</v>
      </c>
      <c r="Q34" s="15">
        <f t="shared" si="29"/>
        <v>311.22000000000003</v>
      </c>
      <c r="R34" s="16">
        <f t="shared" si="29"/>
        <v>-0.22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311.22000000000003</v>
      </c>
      <c r="AM34" s="8">
        <f t="shared" si="31"/>
        <v>-0.22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311</v>
      </c>
      <c r="AT34" s="8">
        <v>30.74</v>
      </c>
      <c r="AU34" s="8">
        <v>22.28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30.74</v>
      </c>
      <c r="BM34" s="8">
        <f t="shared" si="22"/>
        <v>22.28</v>
      </c>
      <c r="BN34" s="8">
        <f t="shared" si="23"/>
        <v>0</v>
      </c>
      <c r="BO34" s="8">
        <f t="shared" si="24"/>
        <v>0</v>
      </c>
      <c r="BP34" s="182">
        <f t="shared" si="25"/>
        <v>30.74</v>
      </c>
      <c r="BQ34" s="182">
        <f t="shared" si="26"/>
        <v>22.28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320</v>
      </c>
      <c r="G35" s="16">
        <f>'[3]30'!G37</f>
        <v>440</v>
      </c>
      <c r="H35" s="17">
        <f t="shared" si="27"/>
        <v>1080</v>
      </c>
      <c r="I35" s="15">
        <f>'[3]30'!J37</f>
        <v>294.62</v>
      </c>
      <c r="J35" s="16">
        <f>'[3]30'!K37</f>
        <v>-0.22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294.39999999999998</v>
      </c>
      <c r="P35" s="18">
        <f>frq!C35</f>
        <v>1</v>
      </c>
      <c r="Q35" s="15">
        <f t="shared" si="29"/>
        <v>294.62</v>
      </c>
      <c r="R35" s="16">
        <f t="shared" si="29"/>
        <v>-0.22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294.39999999999998</v>
      </c>
      <c r="X35" s="8">
        <f t="shared" si="4"/>
        <v>3.69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3.69</v>
      </c>
      <c r="AE35" s="8">
        <f t="shared" si="11"/>
        <v>3.69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3.69</v>
      </c>
      <c r="AL35" s="8">
        <f t="shared" si="31"/>
        <v>287.24</v>
      </c>
      <c r="AM35" s="8">
        <f t="shared" si="31"/>
        <v>-0.22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287.02</v>
      </c>
      <c r="AT35" s="8">
        <v>30.74</v>
      </c>
      <c r="AU35" s="8">
        <v>22.28</v>
      </c>
      <c r="AW35" s="208">
        <v>3.69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3.69</v>
      </c>
      <c r="BD35" s="208">
        <v>3.69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3.69</v>
      </c>
      <c r="BL35" s="8">
        <f t="shared" si="21"/>
        <v>30.74</v>
      </c>
      <c r="BM35" s="8">
        <f t="shared" si="22"/>
        <v>22.28</v>
      </c>
      <c r="BN35" s="8">
        <f t="shared" si="23"/>
        <v>3.69</v>
      </c>
      <c r="BO35" s="8">
        <f t="shared" si="24"/>
        <v>3.69</v>
      </c>
      <c r="BP35" s="182">
        <f t="shared" si="25"/>
        <v>27.049999999999997</v>
      </c>
      <c r="BQ35" s="182">
        <f t="shared" si="26"/>
        <v>18.59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320</v>
      </c>
      <c r="G36" s="16">
        <f>'[3]30'!G38</f>
        <v>440</v>
      </c>
      <c r="H36" s="17">
        <f t="shared" si="27"/>
        <v>1080</v>
      </c>
      <c r="I36" s="15">
        <f>'[3]30'!J38</f>
        <v>294.62</v>
      </c>
      <c r="J36" s="16">
        <f>'[3]30'!K38</f>
        <v>-0.22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294.39999999999998</v>
      </c>
      <c r="P36" s="18">
        <f>frq!C36</f>
        <v>1</v>
      </c>
      <c r="Q36" s="15">
        <f t="shared" si="29"/>
        <v>294.62</v>
      </c>
      <c r="R36" s="16">
        <f t="shared" si="29"/>
        <v>-0.22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294.39999999999998</v>
      </c>
      <c r="X36" s="8">
        <f t="shared" si="4"/>
        <v>3.69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3.69</v>
      </c>
      <c r="AE36" s="8">
        <f t="shared" si="11"/>
        <v>3.69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3.69</v>
      </c>
      <c r="AL36" s="8">
        <f t="shared" si="31"/>
        <v>287.24</v>
      </c>
      <c r="AM36" s="8">
        <f t="shared" si="31"/>
        <v>-0.22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287.02</v>
      </c>
      <c r="AT36" s="8">
        <v>30.74</v>
      </c>
      <c r="AU36" s="8">
        <v>22.28</v>
      </c>
      <c r="AW36" s="208">
        <v>3.69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3.69</v>
      </c>
      <c r="BD36" s="208">
        <v>3.69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3.69</v>
      </c>
      <c r="BL36" s="8">
        <f t="shared" si="21"/>
        <v>30.74</v>
      </c>
      <c r="BM36" s="8">
        <f t="shared" si="22"/>
        <v>22.28</v>
      </c>
      <c r="BN36" s="8">
        <f t="shared" si="23"/>
        <v>3.69</v>
      </c>
      <c r="BO36" s="8">
        <f t="shared" si="24"/>
        <v>3.69</v>
      </c>
      <c r="BP36" s="182">
        <f t="shared" si="25"/>
        <v>27.049999999999997</v>
      </c>
      <c r="BQ36" s="182">
        <f t="shared" si="26"/>
        <v>18.59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320</v>
      </c>
      <c r="G37" s="16">
        <f>'[3]30'!G39</f>
        <v>440</v>
      </c>
      <c r="H37" s="17">
        <f t="shared" si="27"/>
        <v>1080</v>
      </c>
      <c r="I37" s="15">
        <f>'[3]30'!J39</f>
        <v>270</v>
      </c>
      <c r="J37" s="16">
        <f>'[3]30'!K39</f>
        <v>-0.22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269.77999999999997</v>
      </c>
      <c r="P37" s="18">
        <f>frq!C37</f>
        <v>1</v>
      </c>
      <c r="Q37" s="15">
        <f t="shared" si="29"/>
        <v>270</v>
      </c>
      <c r="R37" s="16">
        <f t="shared" si="29"/>
        <v>-0.22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269.77999999999997</v>
      </c>
      <c r="X37" s="8">
        <f t="shared" si="4"/>
        <v>24.67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24.67</v>
      </c>
      <c r="AE37" s="8">
        <f t="shared" si="11"/>
        <v>24.67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24.67</v>
      </c>
      <c r="AL37" s="8">
        <f t="shared" si="31"/>
        <v>220.65999999999997</v>
      </c>
      <c r="AM37" s="8">
        <f t="shared" si="31"/>
        <v>-0.22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220.43999999999997</v>
      </c>
      <c r="AT37" s="8">
        <v>30.74</v>
      </c>
      <c r="AU37" s="8">
        <v>22.28</v>
      </c>
      <c r="AW37" s="208">
        <v>24.67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24.67</v>
      </c>
      <c r="BD37" s="208">
        <v>24.67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24.67</v>
      </c>
      <c r="BL37" s="8">
        <f t="shared" si="21"/>
        <v>30.74</v>
      </c>
      <c r="BM37" s="8">
        <f t="shared" si="22"/>
        <v>22.28</v>
      </c>
      <c r="BN37" s="8">
        <f t="shared" si="23"/>
        <v>24.67</v>
      </c>
      <c r="BO37" s="8">
        <f t="shared" si="24"/>
        <v>24.67</v>
      </c>
      <c r="BP37" s="182">
        <f t="shared" si="25"/>
        <v>6.0699999999999967</v>
      </c>
      <c r="BQ37" s="182">
        <f t="shared" si="26"/>
        <v>-2.3900000000000006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320</v>
      </c>
      <c r="G38" s="16">
        <f>'[3]30'!G40</f>
        <v>440</v>
      </c>
      <c r="H38" s="17">
        <f t="shared" si="27"/>
        <v>1080</v>
      </c>
      <c r="I38" s="15">
        <f>'[3]30'!J40</f>
        <v>270</v>
      </c>
      <c r="J38" s="16">
        <f>'[3]30'!K40</f>
        <v>-0.22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269.77999999999997</v>
      </c>
      <c r="P38" s="18">
        <f>frq!C38</f>
        <v>1</v>
      </c>
      <c r="Q38" s="15">
        <f t="shared" si="29"/>
        <v>270</v>
      </c>
      <c r="R38" s="16">
        <f t="shared" si="29"/>
        <v>-0.22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269.77999999999997</v>
      </c>
      <c r="X38" s="8">
        <f t="shared" si="4"/>
        <v>24.67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24.67</v>
      </c>
      <c r="AE38" s="8">
        <f t="shared" si="11"/>
        <v>24.67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24.67</v>
      </c>
      <c r="AL38" s="8">
        <f t="shared" si="31"/>
        <v>220.65999999999997</v>
      </c>
      <c r="AM38" s="8">
        <f t="shared" si="31"/>
        <v>-0.22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220.43999999999997</v>
      </c>
      <c r="AT38" s="8">
        <v>25.93</v>
      </c>
      <c r="AU38" s="8">
        <v>25.93</v>
      </c>
      <c r="AW38" s="208">
        <v>24.67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24.67</v>
      </c>
      <c r="BD38" s="208">
        <v>24.67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24.67</v>
      </c>
      <c r="BL38" s="8">
        <f t="shared" si="21"/>
        <v>25.93</v>
      </c>
      <c r="BM38" s="8">
        <f t="shared" si="22"/>
        <v>25.93</v>
      </c>
      <c r="BN38" s="8">
        <f t="shared" si="23"/>
        <v>24.67</v>
      </c>
      <c r="BO38" s="8">
        <f t="shared" si="24"/>
        <v>24.67</v>
      </c>
      <c r="BP38" s="182">
        <f t="shared" si="25"/>
        <v>1.259999999999998</v>
      </c>
      <c r="BQ38" s="182">
        <f t="shared" si="26"/>
        <v>1.259999999999998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320</v>
      </c>
      <c r="G39" s="16">
        <f>'[3]30'!G41</f>
        <v>440</v>
      </c>
      <c r="H39" s="17">
        <f t="shared" si="27"/>
        <v>1080</v>
      </c>
      <c r="I39" s="15">
        <f>'[3]30'!J41</f>
        <v>270</v>
      </c>
      <c r="J39" s="16">
        <f>'[3]30'!K41</f>
        <v>-0.22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269.77999999999997</v>
      </c>
      <c r="P39" s="18">
        <f>frq!C39</f>
        <v>1</v>
      </c>
      <c r="Q39" s="15">
        <f t="shared" si="29"/>
        <v>270</v>
      </c>
      <c r="R39" s="16">
        <f t="shared" si="29"/>
        <v>-0.22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269.77999999999997</v>
      </c>
      <c r="X39" s="8">
        <f t="shared" si="4"/>
        <v>24.67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24.67</v>
      </c>
      <c r="AE39" s="8">
        <f t="shared" si="11"/>
        <v>24.67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24.67</v>
      </c>
      <c r="AL39" s="8">
        <f t="shared" si="31"/>
        <v>220.65999999999997</v>
      </c>
      <c r="AM39" s="8">
        <f t="shared" si="31"/>
        <v>-0.22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220.43999999999997</v>
      </c>
      <c r="AT39" s="8">
        <v>25.93</v>
      </c>
      <c r="AU39" s="8">
        <v>25.93</v>
      </c>
      <c r="AW39" s="208">
        <v>24.67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24.67</v>
      </c>
      <c r="BD39" s="208">
        <v>24.67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24.67</v>
      </c>
      <c r="BL39" s="8">
        <f t="shared" si="21"/>
        <v>25.93</v>
      </c>
      <c r="BM39" s="8">
        <f t="shared" si="22"/>
        <v>25.93</v>
      </c>
      <c r="BN39" s="8">
        <f t="shared" si="23"/>
        <v>24.67</v>
      </c>
      <c r="BO39" s="8">
        <f t="shared" si="24"/>
        <v>24.67</v>
      </c>
      <c r="BP39" s="182">
        <f t="shared" si="25"/>
        <v>1.259999999999998</v>
      </c>
      <c r="BQ39" s="182">
        <f t="shared" si="26"/>
        <v>1.259999999999998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320</v>
      </c>
      <c r="G40" s="16">
        <f>'[3]30'!G42</f>
        <v>440</v>
      </c>
      <c r="H40" s="17">
        <f t="shared" si="27"/>
        <v>1080</v>
      </c>
      <c r="I40" s="15">
        <f>'[3]30'!J42</f>
        <v>270</v>
      </c>
      <c r="J40" s="16">
        <f>'[3]30'!K42</f>
        <v>-0.22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269.77999999999997</v>
      </c>
      <c r="P40" s="18">
        <f>frq!C40</f>
        <v>1</v>
      </c>
      <c r="Q40" s="15">
        <f t="shared" si="29"/>
        <v>270</v>
      </c>
      <c r="R40" s="16">
        <f t="shared" si="29"/>
        <v>-0.22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269.77999999999997</v>
      </c>
      <c r="X40" s="8">
        <f t="shared" si="4"/>
        <v>24.67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24.67</v>
      </c>
      <c r="AE40" s="8">
        <f t="shared" si="11"/>
        <v>24.67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24.67</v>
      </c>
      <c r="AL40" s="8">
        <f t="shared" si="31"/>
        <v>220.65999999999997</v>
      </c>
      <c r="AM40" s="8">
        <f t="shared" si="31"/>
        <v>-0.22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220.43999999999997</v>
      </c>
      <c r="AT40" s="8">
        <v>25.93</v>
      </c>
      <c r="AU40" s="8">
        <v>25.93</v>
      </c>
      <c r="AW40" s="208">
        <v>24.67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24.67</v>
      </c>
      <c r="BD40" s="208">
        <v>24.67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24.67</v>
      </c>
      <c r="BL40" s="8">
        <f t="shared" si="21"/>
        <v>25.93</v>
      </c>
      <c r="BM40" s="8">
        <f t="shared" si="22"/>
        <v>25.93</v>
      </c>
      <c r="BN40" s="8">
        <f t="shared" si="23"/>
        <v>24.67</v>
      </c>
      <c r="BO40" s="8">
        <f t="shared" si="24"/>
        <v>24.67</v>
      </c>
      <c r="BP40" s="182">
        <f t="shared" si="25"/>
        <v>1.259999999999998</v>
      </c>
      <c r="BQ40" s="182">
        <f t="shared" si="26"/>
        <v>1.259999999999998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320</v>
      </c>
      <c r="G41" s="16">
        <f>'[3]30'!G43</f>
        <v>440</v>
      </c>
      <c r="H41" s="17">
        <f t="shared" si="27"/>
        <v>1080</v>
      </c>
      <c r="I41" s="15">
        <f>'[3]30'!J43</f>
        <v>270</v>
      </c>
      <c r="J41" s="16">
        <f>'[3]30'!K43</f>
        <v>-0.22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269.77999999999997</v>
      </c>
      <c r="P41" s="18">
        <f>frq!C41</f>
        <v>1</v>
      </c>
      <c r="Q41" s="15">
        <f t="shared" si="29"/>
        <v>270</v>
      </c>
      <c r="R41" s="16">
        <f t="shared" si="29"/>
        <v>-0.22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269.77999999999997</v>
      </c>
      <c r="X41" s="8">
        <f t="shared" si="4"/>
        <v>24.67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24.67</v>
      </c>
      <c r="AE41" s="8">
        <f t="shared" si="11"/>
        <v>24.67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24.67</v>
      </c>
      <c r="AL41" s="8">
        <f t="shared" si="31"/>
        <v>220.65999999999997</v>
      </c>
      <c r="AM41" s="8">
        <f t="shared" si="31"/>
        <v>-0.22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220.43999999999997</v>
      </c>
      <c r="AT41" s="8">
        <v>25.93</v>
      </c>
      <c r="AU41" s="8">
        <v>25.93</v>
      </c>
      <c r="AW41" s="208">
        <v>24.67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24.67</v>
      </c>
      <c r="BD41" s="208">
        <v>24.67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24.67</v>
      </c>
      <c r="BL41" s="8">
        <f t="shared" si="21"/>
        <v>25.93</v>
      </c>
      <c r="BM41" s="8">
        <f t="shared" si="22"/>
        <v>25.93</v>
      </c>
      <c r="BN41" s="8">
        <f t="shared" si="23"/>
        <v>24.67</v>
      </c>
      <c r="BO41" s="8">
        <f t="shared" si="24"/>
        <v>24.67</v>
      </c>
      <c r="BP41" s="182">
        <f t="shared" si="25"/>
        <v>1.259999999999998</v>
      </c>
      <c r="BQ41" s="182">
        <f t="shared" si="26"/>
        <v>1.259999999999998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320</v>
      </c>
      <c r="G42" s="16">
        <f>'[3]30'!G44</f>
        <v>440</v>
      </c>
      <c r="H42" s="17">
        <f t="shared" si="27"/>
        <v>1080</v>
      </c>
      <c r="I42" s="15">
        <f>'[3]30'!J44</f>
        <v>270</v>
      </c>
      <c r="J42" s="16">
        <f>'[3]30'!K44</f>
        <v>-0.22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269.77999999999997</v>
      </c>
      <c r="P42" s="18">
        <f>frq!C42</f>
        <v>1</v>
      </c>
      <c r="Q42" s="15">
        <f t="shared" si="29"/>
        <v>270</v>
      </c>
      <c r="R42" s="16">
        <f t="shared" si="29"/>
        <v>-0.22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269.77999999999997</v>
      </c>
      <c r="X42" s="8">
        <f t="shared" si="4"/>
        <v>24.67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24.67</v>
      </c>
      <c r="AE42" s="8">
        <f t="shared" si="11"/>
        <v>24.67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24.67</v>
      </c>
      <c r="AL42" s="8">
        <f t="shared" si="31"/>
        <v>220.65999999999997</v>
      </c>
      <c r="AM42" s="8">
        <f t="shared" si="31"/>
        <v>-0.22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220.43999999999997</v>
      </c>
      <c r="AT42" s="8">
        <v>25.93</v>
      </c>
      <c r="AU42" s="8">
        <v>25.93</v>
      </c>
      <c r="AW42" s="208">
        <v>24.67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24.67</v>
      </c>
      <c r="BD42" s="208">
        <v>24.67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24.67</v>
      </c>
      <c r="BL42" s="8">
        <f t="shared" si="21"/>
        <v>25.93</v>
      </c>
      <c r="BM42" s="8">
        <f t="shared" si="22"/>
        <v>25.93</v>
      </c>
      <c r="BN42" s="8">
        <f t="shared" si="23"/>
        <v>24.67</v>
      </c>
      <c r="BO42" s="8">
        <f t="shared" si="24"/>
        <v>24.67</v>
      </c>
      <c r="BP42" s="182">
        <f t="shared" si="25"/>
        <v>1.259999999999998</v>
      </c>
      <c r="BQ42" s="182">
        <f t="shared" si="26"/>
        <v>1.259999999999998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320</v>
      </c>
      <c r="G43" s="16">
        <f>'[3]30'!G45</f>
        <v>440</v>
      </c>
      <c r="H43" s="17">
        <f t="shared" si="27"/>
        <v>1080</v>
      </c>
      <c r="I43" s="15">
        <f>'[3]30'!J45</f>
        <v>270</v>
      </c>
      <c r="J43" s="16">
        <f>'[3]30'!K45</f>
        <v>-0.22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269.77999999999997</v>
      </c>
      <c r="P43" s="18">
        <f>frq!C43</f>
        <v>1</v>
      </c>
      <c r="Q43" s="15">
        <f t="shared" si="29"/>
        <v>270</v>
      </c>
      <c r="R43" s="16">
        <f t="shared" si="29"/>
        <v>-0.22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269.77999999999997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-0.22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215.79999999999998</v>
      </c>
      <c r="AT43" s="8">
        <v>25.93</v>
      </c>
      <c r="AU43" s="8">
        <v>25.93</v>
      </c>
      <c r="AW43" s="208">
        <v>26.99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26.99</v>
      </c>
      <c r="BD43" s="208">
        <v>26.99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26.99</v>
      </c>
      <c r="BL43" s="8">
        <f t="shared" si="21"/>
        <v>25.93</v>
      </c>
      <c r="BM43" s="8">
        <f t="shared" si="22"/>
        <v>25.93</v>
      </c>
      <c r="BN43" s="8">
        <f t="shared" si="23"/>
        <v>26.99</v>
      </c>
      <c r="BO43" s="8">
        <f t="shared" si="24"/>
        <v>26.99</v>
      </c>
      <c r="BP43" s="182">
        <f t="shared" si="25"/>
        <v>-1.0599999999999987</v>
      </c>
      <c r="BQ43" s="182">
        <f t="shared" si="26"/>
        <v>-1.0599999999999987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320</v>
      </c>
      <c r="G44" s="16">
        <f>'[3]30'!G46</f>
        <v>440</v>
      </c>
      <c r="H44" s="17">
        <f t="shared" si="27"/>
        <v>1080</v>
      </c>
      <c r="I44" s="15">
        <f>'[3]30'!J46</f>
        <v>270</v>
      </c>
      <c r="J44" s="16">
        <f>'[3]30'!K46</f>
        <v>-0.22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269.77999999999997</v>
      </c>
      <c r="P44" s="18">
        <f>frq!C44</f>
        <v>1</v>
      </c>
      <c r="Q44" s="15">
        <f t="shared" si="29"/>
        <v>270</v>
      </c>
      <c r="R44" s="16">
        <f t="shared" si="29"/>
        <v>-0.22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269.77999999999997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-0.22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215.79999999999998</v>
      </c>
      <c r="AT44" s="8">
        <v>25.93</v>
      </c>
      <c r="AU44" s="8">
        <v>25.93</v>
      </c>
      <c r="AW44" s="208">
        <v>26.99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26.99</v>
      </c>
      <c r="BD44" s="208">
        <v>26.99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26.99</v>
      </c>
      <c r="BL44" s="8">
        <f t="shared" si="21"/>
        <v>25.93</v>
      </c>
      <c r="BM44" s="8">
        <f t="shared" si="22"/>
        <v>25.93</v>
      </c>
      <c r="BN44" s="8">
        <f t="shared" si="23"/>
        <v>26.99</v>
      </c>
      <c r="BO44" s="8">
        <f t="shared" si="24"/>
        <v>26.99</v>
      </c>
      <c r="BP44" s="182">
        <f t="shared" si="25"/>
        <v>-1.0599999999999987</v>
      </c>
      <c r="BQ44" s="182">
        <f t="shared" si="26"/>
        <v>-1.0599999999999987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320</v>
      </c>
      <c r="G45" s="16">
        <f>'[3]30'!G47</f>
        <v>440</v>
      </c>
      <c r="H45" s="17">
        <f t="shared" si="27"/>
        <v>1080</v>
      </c>
      <c r="I45" s="15">
        <f>'[3]30'!J47</f>
        <v>270</v>
      </c>
      <c r="J45" s="16">
        <f>'[3]30'!K47</f>
        <v>-0.22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269.77999999999997</v>
      </c>
      <c r="P45" s="18">
        <f>frq!C45</f>
        <v>1</v>
      </c>
      <c r="Q45" s="15">
        <f t="shared" si="29"/>
        <v>270</v>
      </c>
      <c r="R45" s="16">
        <f t="shared" si="29"/>
        <v>-0.22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269.77999999999997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-0.22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215.79999999999998</v>
      </c>
      <c r="AT45" s="8">
        <v>25.93</v>
      </c>
      <c r="AU45" s="8">
        <v>25.93</v>
      </c>
      <c r="AW45" s="208">
        <v>26.99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26.99</v>
      </c>
      <c r="BD45" s="208">
        <v>26.99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26.99</v>
      </c>
      <c r="BL45" s="8">
        <f t="shared" si="21"/>
        <v>25.93</v>
      </c>
      <c r="BM45" s="8">
        <f t="shared" si="22"/>
        <v>25.93</v>
      </c>
      <c r="BN45" s="8">
        <f t="shared" si="23"/>
        <v>26.99</v>
      </c>
      <c r="BO45" s="8">
        <f t="shared" si="24"/>
        <v>26.99</v>
      </c>
      <c r="BP45" s="182">
        <f t="shared" si="25"/>
        <v>-1.0599999999999987</v>
      </c>
      <c r="BQ45" s="182">
        <f t="shared" si="26"/>
        <v>-1.0599999999999987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320</v>
      </c>
      <c r="G46" s="16">
        <f>'[3]30'!G48</f>
        <v>440</v>
      </c>
      <c r="H46" s="17">
        <f t="shared" si="27"/>
        <v>1080</v>
      </c>
      <c r="I46" s="15">
        <f>'[3]30'!J48</f>
        <v>270</v>
      </c>
      <c r="J46" s="16">
        <f>'[3]30'!K48</f>
        <v>-0.22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269.77999999999997</v>
      </c>
      <c r="P46" s="18">
        <f>frq!C46</f>
        <v>1</v>
      </c>
      <c r="Q46" s="15">
        <f t="shared" si="29"/>
        <v>270</v>
      </c>
      <c r="R46" s="16">
        <f t="shared" si="29"/>
        <v>-0.22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269.77999999999997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-0.22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215.79999999999998</v>
      </c>
      <c r="AT46" s="8">
        <v>25.93</v>
      </c>
      <c r="AU46" s="8">
        <v>25.93</v>
      </c>
      <c r="AW46" s="208">
        <v>26.99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26.99</v>
      </c>
      <c r="BD46" s="208">
        <v>26.99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26.99</v>
      </c>
      <c r="BL46" s="8">
        <f t="shared" si="21"/>
        <v>25.93</v>
      </c>
      <c r="BM46" s="8">
        <f t="shared" si="22"/>
        <v>25.93</v>
      </c>
      <c r="BN46" s="8">
        <f t="shared" si="23"/>
        <v>26.99</v>
      </c>
      <c r="BO46" s="8">
        <f t="shared" si="24"/>
        <v>26.99</v>
      </c>
      <c r="BP46" s="182">
        <f t="shared" si="25"/>
        <v>-1.0599999999999987</v>
      </c>
      <c r="BQ46" s="182">
        <f t="shared" si="26"/>
        <v>-1.0599999999999987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320</v>
      </c>
      <c r="G47" s="16">
        <f>'[3]30'!G49</f>
        <v>440</v>
      </c>
      <c r="H47" s="17">
        <f t="shared" si="27"/>
        <v>1080</v>
      </c>
      <c r="I47" s="15">
        <f>'[3]30'!J49</f>
        <v>270</v>
      </c>
      <c r="J47" s="16">
        <f>'[3]30'!K49</f>
        <v>-0.22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269.77999999999997</v>
      </c>
      <c r="P47" s="18">
        <f>frq!C47</f>
        <v>1</v>
      </c>
      <c r="Q47" s="15">
        <f t="shared" si="29"/>
        <v>270</v>
      </c>
      <c r="R47" s="16">
        <f t="shared" si="29"/>
        <v>-0.22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269.77999999999997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-0.22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215.79999999999998</v>
      </c>
      <c r="AT47" s="8">
        <v>25.93</v>
      </c>
      <c r="AU47" s="8">
        <v>25.93</v>
      </c>
      <c r="AW47" s="208">
        <v>26.99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26.99</v>
      </c>
      <c r="BD47" s="208">
        <v>26.99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26.99</v>
      </c>
      <c r="BL47" s="8">
        <f t="shared" si="21"/>
        <v>25.93</v>
      </c>
      <c r="BM47" s="8">
        <f t="shared" si="22"/>
        <v>25.93</v>
      </c>
      <c r="BN47" s="8">
        <f t="shared" si="23"/>
        <v>26.99</v>
      </c>
      <c r="BO47" s="8">
        <f t="shared" si="24"/>
        <v>26.99</v>
      </c>
      <c r="BP47" s="182">
        <f t="shared" si="25"/>
        <v>-1.0599999999999987</v>
      </c>
      <c r="BQ47" s="182">
        <f t="shared" si="26"/>
        <v>-1.0599999999999987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320</v>
      </c>
      <c r="G48" s="16">
        <f>'[3]30'!G50</f>
        <v>440</v>
      </c>
      <c r="H48" s="17">
        <f t="shared" si="27"/>
        <v>1080</v>
      </c>
      <c r="I48" s="15">
        <f>'[3]30'!J50</f>
        <v>270</v>
      </c>
      <c r="J48" s="16">
        <f>'[3]30'!K50</f>
        <v>-0.22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269.77999999999997</v>
      </c>
      <c r="P48" s="18">
        <f>frq!C48</f>
        <v>1</v>
      </c>
      <c r="Q48" s="15">
        <f t="shared" si="29"/>
        <v>270</v>
      </c>
      <c r="R48" s="16">
        <f t="shared" si="29"/>
        <v>-0.22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269.77999999999997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-0.22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215.79999999999998</v>
      </c>
      <c r="AT48" s="8">
        <v>25.93</v>
      </c>
      <c r="AU48" s="8">
        <v>25.93</v>
      </c>
      <c r="AW48" s="208">
        <v>26.99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26.99</v>
      </c>
      <c r="BD48" s="208">
        <v>26.99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26.99</v>
      </c>
      <c r="BL48" s="8">
        <f t="shared" si="21"/>
        <v>25.93</v>
      </c>
      <c r="BM48" s="8">
        <f t="shared" si="22"/>
        <v>25.93</v>
      </c>
      <c r="BN48" s="8">
        <f t="shared" si="23"/>
        <v>26.99</v>
      </c>
      <c r="BO48" s="8">
        <f t="shared" si="24"/>
        <v>26.99</v>
      </c>
      <c r="BP48" s="182">
        <f t="shared" si="25"/>
        <v>-1.0599999999999987</v>
      </c>
      <c r="BQ48" s="182">
        <f t="shared" si="26"/>
        <v>-1.0599999999999987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320</v>
      </c>
      <c r="G49" s="16">
        <f>'[3]30'!G51</f>
        <v>440</v>
      </c>
      <c r="H49" s="17">
        <f t="shared" si="27"/>
        <v>1080</v>
      </c>
      <c r="I49" s="15">
        <f>'[3]30'!J51</f>
        <v>270</v>
      </c>
      <c r="J49" s="16">
        <f>'[3]30'!K51</f>
        <v>-0.22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269.77999999999997</v>
      </c>
      <c r="P49" s="18">
        <f>frq!C49</f>
        <v>1</v>
      </c>
      <c r="Q49" s="15">
        <f t="shared" si="29"/>
        <v>270</v>
      </c>
      <c r="R49" s="16">
        <f t="shared" si="29"/>
        <v>-0.22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269.77999999999997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-0.22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215.79999999999998</v>
      </c>
      <c r="AT49" s="8">
        <v>25.93</v>
      </c>
      <c r="AU49" s="8">
        <v>25.93</v>
      </c>
      <c r="AW49" s="208">
        <v>26.99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26.99</v>
      </c>
      <c r="BD49" s="208">
        <v>26.99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26.99</v>
      </c>
      <c r="BL49" s="8">
        <f t="shared" si="21"/>
        <v>25.93</v>
      </c>
      <c r="BM49" s="8">
        <f t="shared" si="22"/>
        <v>25.93</v>
      </c>
      <c r="BN49" s="8">
        <f t="shared" si="23"/>
        <v>26.99</v>
      </c>
      <c r="BO49" s="8">
        <f t="shared" si="24"/>
        <v>26.99</v>
      </c>
      <c r="BP49" s="182">
        <f t="shared" si="25"/>
        <v>-1.0599999999999987</v>
      </c>
      <c r="BQ49" s="182">
        <f t="shared" si="26"/>
        <v>-1.0599999999999987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320</v>
      </c>
      <c r="G50" s="16">
        <f>'[3]30'!G52</f>
        <v>440</v>
      </c>
      <c r="H50" s="17">
        <f t="shared" si="27"/>
        <v>1080</v>
      </c>
      <c r="I50" s="15">
        <f>'[3]30'!J52</f>
        <v>270</v>
      </c>
      <c r="J50" s="16">
        <f>'[3]30'!K52</f>
        <v>-0.22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269.77999999999997</v>
      </c>
      <c r="P50" s="18">
        <f>frq!C50</f>
        <v>1</v>
      </c>
      <c r="Q50" s="15">
        <f t="shared" si="29"/>
        <v>270</v>
      </c>
      <c r="R50" s="16">
        <f t="shared" si="29"/>
        <v>-0.22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269.77999999999997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-0.22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215.79999999999998</v>
      </c>
      <c r="AT50" s="8">
        <v>25.93</v>
      </c>
      <c r="AU50" s="8">
        <v>25.93</v>
      </c>
      <c r="AW50" s="208">
        <v>26.99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26.99</v>
      </c>
      <c r="BD50" s="208">
        <v>26.99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26.99</v>
      </c>
      <c r="BL50" s="8">
        <f t="shared" si="21"/>
        <v>25.93</v>
      </c>
      <c r="BM50" s="8">
        <f t="shared" si="22"/>
        <v>25.93</v>
      </c>
      <c r="BN50" s="8">
        <f t="shared" si="23"/>
        <v>26.99</v>
      </c>
      <c r="BO50" s="8">
        <f t="shared" si="24"/>
        <v>26.99</v>
      </c>
      <c r="BP50" s="182">
        <f t="shared" si="25"/>
        <v>-1.0599999999999987</v>
      </c>
      <c r="BQ50" s="182">
        <f t="shared" si="26"/>
        <v>-1.0599999999999987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320</v>
      </c>
      <c r="G51" s="16">
        <f>'[3]30'!G53</f>
        <v>440</v>
      </c>
      <c r="H51" s="17">
        <f t="shared" si="27"/>
        <v>1080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25.93</v>
      </c>
      <c r="AU51" s="8">
        <v>25.93</v>
      </c>
      <c r="AW51" s="208">
        <v>26.99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26.99</v>
      </c>
      <c r="BD51" s="208">
        <v>26.99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26.99</v>
      </c>
      <c r="BL51" s="8">
        <f t="shared" si="21"/>
        <v>25.93</v>
      </c>
      <c r="BM51" s="8">
        <f t="shared" si="22"/>
        <v>25.93</v>
      </c>
      <c r="BN51" s="8">
        <f t="shared" si="23"/>
        <v>26.99</v>
      </c>
      <c r="BO51" s="8">
        <f t="shared" si="24"/>
        <v>26.99</v>
      </c>
      <c r="BP51" s="182">
        <f t="shared" si="25"/>
        <v>-1.0599999999999987</v>
      </c>
      <c r="BQ51" s="182">
        <f t="shared" si="26"/>
        <v>-1.0599999999999987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320</v>
      </c>
      <c r="G52" s="16">
        <f>'[3]30'!G54</f>
        <v>440</v>
      </c>
      <c r="H52" s="17">
        <f t="shared" si="27"/>
        <v>1080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25.93</v>
      </c>
      <c r="AU52" s="8">
        <v>25.93</v>
      </c>
      <c r="AW52" s="208">
        <v>26.99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26.99</v>
      </c>
      <c r="BD52" s="208">
        <v>26.99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26.99</v>
      </c>
      <c r="BL52" s="8">
        <f t="shared" si="21"/>
        <v>25.93</v>
      </c>
      <c r="BM52" s="8">
        <f t="shared" si="22"/>
        <v>25.93</v>
      </c>
      <c r="BN52" s="8">
        <f t="shared" si="23"/>
        <v>26.99</v>
      </c>
      <c r="BO52" s="8">
        <f t="shared" si="24"/>
        <v>26.99</v>
      </c>
      <c r="BP52" s="182">
        <f t="shared" si="25"/>
        <v>-1.0599999999999987</v>
      </c>
      <c r="BQ52" s="182">
        <f t="shared" si="26"/>
        <v>-1.0599999999999987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320</v>
      </c>
      <c r="G53" s="16">
        <f>'[3]30'!G55</f>
        <v>440</v>
      </c>
      <c r="H53" s="17">
        <f t="shared" si="27"/>
        <v>1080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25.93</v>
      </c>
      <c r="AU53" s="8">
        <v>25.93</v>
      </c>
      <c r="AW53" s="208">
        <v>26.99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26.99</v>
      </c>
      <c r="BD53" s="208">
        <v>26.99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26.99</v>
      </c>
      <c r="BL53" s="8">
        <f t="shared" si="21"/>
        <v>25.93</v>
      </c>
      <c r="BM53" s="8">
        <f t="shared" si="22"/>
        <v>25.93</v>
      </c>
      <c r="BN53" s="8">
        <f t="shared" si="23"/>
        <v>26.99</v>
      </c>
      <c r="BO53" s="8">
        <f t="shared" si="24"/>
        <v>26.99</v>
      </c>
      <c r="BP53" s="182">
        <f t="shared" si="25"/>
        <v>-1.0599999999999987</v>
      </c>
      <c r="BQ53" s="182">
        <f t="shared" si="26"/>
        <v>-1.0599999999999987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320</v>
      </c>
      <c r="G54" s="16">
        <f>'[3]30'!G56</f>
        <v>440</v>
      </c>
      <c r="H54" s="17">
        <f t="shared" si="27"/>
        <v>1080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25.93</v>
      </c>
      <c r="AU54" s="8">
        <v>25.93</v>
      </c>
      <c r="AW54" s="208">
        <v>26.99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26.99</v>
      </c>
      <c r="BD54" s="208">
        <v>26.99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26.99</v>
      </c>
      <c r="BL54" s="8">
        <f t="shared" si="21"/>
        <v>25.93</v>
      </c>
      <c r="BM54" s="8">
        <f t="shared" si="22"/>
        <v>25.93</v>
      </c>
      <c r="BN54" s="8">
        <f t="shared" si="23"/>
        <v>26.99</v>
      </c>
      <c r="BO54" s="8">
        <f t="shared" si="24"/>
        <v>26.99</v>
      </c>
      <c r="BP54" s="182">
        <f t="shared" si="25"/>
        <v>-1.0599999999999987</v>
      </c>
      <c r="BQ54" s="182">
        <f t="shared" si="26"/>
        <v>-1.0599999999999987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320</v>
      </c>
      <c r="G55" s="16">
        <f>'[3]30'!G57</f>
        <v>440</v>
      </c>
      <c r="H55" s="17">
        <f t="shared" si="27"/>
        <v>1080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25.93</v>
      </c>
      <c r="AU55" s="8">
        <v>25.93</v>
      </c>
      <c r="AW55" s="208">
        <v>26.99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26.99</v>
      </c>
      <c r="BD55" s="208">
        <v>26.99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26.99</v>
      </c>
      <c r="BL55" s="8">
        <f t="shared" si="21"/>
        <v>25.93</v>
      </c>
      <c r="BM55" s="8">
        <f t="shared" si="22"/>
        <v>25.93</v>
      </c>
      <c r="BN55" s="8">
        <f t="shared" si="23"/>
        <v>26.99</v>
      </c>
      <c r="BO55" s="8">
        <f t="shared" si="24"/>
        <v>26.99</v>
      </c>
      <c r="BP55" s="182">
        <f t="shared" si="25"/>
        <v>-1.0599999999999987</v>
      </c>
      <c r="BQ55" s="182">
        <f t="shared" si="26"/>
        <v>-1.0599999999999987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320</v>
      </c>
      <c r="G56" s="16">
        <f>'[3]30'!G58</f>
        <v>440</v>
      </c>
      <c r="H56" s="17">
        <f t="shared" si="27"/>
        <v>1080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25.93</v>
      </c>
      <c r="AU56" s="8">
        <v>25.93</v>
      </c>
      <c r="AW56" s="208">
        <v>26.99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26.99</v>
      </c>
      <c r="BD56" s="208">
        <v>26.99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26.99</v>
      </c>
      <c r="BL56" s="8">
        <f t="shared" si="21"/>
        <v>25.93</v>
      </c>
      <c r="BM56" s="8">
        <f t="shared" si="22"/>
        <v>25.93</v>
      </c>
      <c r="BN56" s="8">
        <f t="shared" si="23"/>
        <v>26.99</v>
      </c>
      <c r="BO56" s="8">
        <f t="shared" si="24"/>
        <v>26.99</v>
      </c>
      <c r="BP56" s="182">
        <f t="shared" si="25"/>
        <v>-1.0599999999999987</v>
      </c>
      <c r="BQ56" s="182">
        <f t="shared" si="26"/>
        <v>-1.0599999999999987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320</v>
      </c>
      <c r="G57" s="16">
        <f>'[3]30'!G59</f>
        <v>440</v>
      </c>
      <c r="H57" s="17">
        <f t="shared" si="27"/>
        <v>1080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25.93</v>
      </c>
      <c r="AU57" s="8">
        <v>25.93</v>
      </c>
      <c r="AW57" s="208">
        <v>26.99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26.99</v>
      </c>
      <c r="BD57" s="208">
        <v>26.99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26.99</v>
      </c>
      <c r="BL57" s="8">
        <f t="shared" si="21"/>
        <v>25.93</v>
      </c>
      <c r="BM57" s="8">
        <f t="shared" si="22"/>
        <v>25.93</v>
      </c>
      <c r="BN57" s="8">
        <f t="shared" si="23"/>
        <v>26.99</v>
      </c>
      <c r="BO57" s="8">
        <f t="shared" si="24"/>
        <v>26.99</v>
      </c>
      <c r="BP57" s="182">
        <f t="shared" si="25"/>
        <v>-1.0599999999999987</v>
      </c>
      <c r="BQ57" s="182">
        <f t="shared" si="26"/>
        <v>-1.0599999999999987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320</v>
      </c>
      <c r="G58" s="16">
        <f>'[3]30'!G60</f>
        <v>440</v>
      </c>
      <c r="H58" s="17">
        <f t="shared" si="27"/>
        <v>1080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25.93</v>
      </c>
      <c r="AU58" s="8">
        <v>25.93</v>
      </c>
      <c r="AW58" s="208">
        <v>26.99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26.99</v>
      </c>
      <c r="BD58" s="208">
        <v>26.99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26.99</v>
      </c>
      <c r="BL58" s="8">
        <f t="shared" si="21"/>
        <v>25.93</v>
      </c>
      <c r="BM58" s="8">
        <f t="shared" si="22"/>
        <v>25.93</v>
      </c>
      <c r="BN58" s="8">
        <f t="shared" si="23"/>
        <v>26.99</v>
      </c>
      <c r="BO58" s="8">
        <f t="shared" si="24"/>
        <v>26.99</v>
      </c>
      <c r="BP58" s="182">
        <f t="shared" si="25"/>
        <v>-1.0599999999999987</v>
      </c>
      <c r="BQ58" s="182">
        <f t="shared" si="26"/>
        <v>-1.0599999999999987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320</v>
      </c>
      <c r="G59" s="16">
        <f>'[3]30'!G61</f>
        <v>440</v>
      </c>
      <c r="H59" s="17">
        <f t="shared" si="27"/>
        <v>1080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25.16</v>
      </c>
      <c r="AU59" s="8">
        <v>25.16</v>
      </c>
      <c r="AW59" s="208">
        <v>26.99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26.99</v>
      </c>
      <c r="BD59" s="208">
        <v>26.99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26.99</v>
      </c>
      <c r="BL59" s="8">
        <f t="shared" si="21"/>
        <v>25.16</v>
      </c>
      <c r="BM59" s="8">
        <f t="shared" si="22"/>
        <v>25.16</v>
      </c>
      <c r="BN59" s="8">
        <f t="shared" si="23"/>
        <v>26.99</v>
      </c>
      <c r="BO59" s="8">
        <f t="shared" si="24"/>
        <v>26.99</v>
      </c>
      <c r="BP59" s="182">
        <f t="shared" si="25"/>
        <v>-1.8299999999999983</v>
      </c>
      <c r="BQ59" s="182">
        <f t="shared" si="26"/>
        <v>-1.8299999999999983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320</v>
      </c>
      <c r="G60" s="16">
        <f>'[3]30'!G62</f>
        <v>440</v>
      </c>
      <c r="H60" s="17">
        <f t="shared" si="27"/>
        <v>1080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25.16</v>
      </c>
      <c r="AU60" s="8">
        <v>25.16</v>
      </c>
      <c r="AW60" s="208">
        <v>26.99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26.99</v>
      </c>
      <c r="BD60" s="208">
        <v>26.99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26.99</v>
      </c>
      <c r="BL60" s="8">
        <f t="shared" si="21"/>
        <v>25.16</v>
      </c>
      <c r="BM60" s="8">
        <f t="shared" si="22"/>
        <v>25.16</v>
      </c>
      <c r="BN60" s="8">
        <f t="shared" si="23"/>
        <v>26.99</v>
      </c>
      <c r="BO60" s="8">
        <f t="shared" si="24"/>
        <v>26.99</v>
      </c>
      <c r="BP60" s="182">
        <f t="shared" si="25"/>
        <v>-1.8299999999999983</v>
      </c>
      <c r="BQ60" s="182">
        <f t="shared" si="26"/>
        <v>-1.8299999999999983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320</v>
      </c>
      <c r="G61" s="16">
        <f>'[3]30'!G63</f>
        <v>440</v>
      </c>
      <c r="H61" s="17">
        <f t="shared" si="27"/>
        <v>1080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25.16</v>
      </c>
      <c r="AU61" s="8">
        <v>25.16</v>
      </c>
      <c r="AW61" s="208">
        <v>26.99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26.99</v>
      </c>
      <c r="BD61" s="208">
        <v>26.99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26.99</v>
      </c>
      <c r="BL61" s="8">
        <f t="shared" si="21"/>
        <v>25.16</v>
      </c>
      <c r="BM61" s="8">
        <f t="shared" si="22"/>
        <v>25.16</v>
      </c>
      <c r="BN61" s="8">
        <f t="shared" si="23"/>
        <v>26.99</v>
      </c>
      <c r="BO61" s="8">
        <f t="shared" si="24"/>
        <v>26.99</v>
      </c>
      <c r="BP61" s="182">
        <f t="shared" si="25"/>
        <v>-1.8299999999999983</v>
      </c>
      <c r="BQ61" s="182">
        <f t="shared" si="26"/>
        <v>-1.8299999999999983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320</v>
      </c>
      <c r="G62" s="16">
        <f>'[3]30'!G64</f>
        <v>440</v>
      </c>
      <c r="H62" s="17">
        <f t="shared" si="27"/>
        <v>1080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25.16</v>
      </c>
      <c r="AU62" s="8">
        <v>25.16</v>
      </c>
      <c r="AW62" s="208">
        <v>26.99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26.99</v>
      </c>
      <c r="BD62" s="208">
        <v>26.99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26.99</v>
      </c>
      <c r="BL62" s="8">
        <f t="shared" si="21"/>
        <v>25.16</v>
      </c>
      <c r="BM62" s="8">
        <f t="shared" si="22"/>
        <v>25.16</v>
      </c>
      <c r="BN62" s="8">
        <f t="shared" si="23"/>
        <v>26.99</v>
      </c>
      <c r="BO62" s="8">
        <f t="shared" si="24"/>
        <v>26.99</v>
      </c>
      <c r="BP62" s="182">
        <f t="shared" si="25"/>
        <v>-1.8299999999999983</v>
      </c>
      <c r="BQ62" s="182">
        <f t="shared" si="26"/>
        <v>-1.8299999999999983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320</v>
      </c>
      <c r="G63" s="16">
        <f>'[3]30'!G65</f>
        <v>440</v>
      </c>
      <c r="H63" s="17">
        <f t="shared" si="27"/>
        <v>1080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25.16</v>
      </c>
      <c r="AU63" s="8">
        <v>25.16</v>
      </c>
      <c r="AW63" s="208">
        <v>26.99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26.99</v>
      </c>
      <c r="BD63" s="208">
        <v>26.99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26.99</v>
      </c>
      <c r="BL63" s="8">
        <f t="shared" si="21"/>
        <v>25.16</v>
      </c>
      <c r="BM63" s="8">
        <f t="shared" si="22"/>
        <v>25.16</v>
      </c>
      <c r="BN63" s="8">
        <f t="shared" si="23"/>
        <v>26.99</v>
      </c>
      <c r="BO63" s="8">
        <f t="shared" si="24"/>
        <v>26.99</v>
      </c>
      <c r="BP63" s="182">
        <f t="shared" si="25"/>
        <v>-1.8299999999999983</v>
      </c>
      <c r="BQ63" s="182">
        <f t="shared" si="26"/>
        <v>-1.8299999999999983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320</v>
      </c>
      <c r="G64" s="16">
        <f>'[3]30'!G66</f>
        <v>440</v>
      </c>
      <c r="H64" s="17">
        <f t="shared" si="27"/>
        <v>1080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22.77</v>
      </c>
      <c r="AU64" s="8">
        <v>22.77</v>
      </c>
      <c r="AW64" s="208">
        <v>26.99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26.99</v>
      </c>
      <c r="BD64" s="208">
        <v>26.99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26.99</v>
      </c>
      <c r="BL64" s="8">
        <f t="shared" si="21"/>
        <v>22.77</v>
      </c>
      <c r="BM64" s="8">
        <f t="shared" si="22"/>
        <v>22.77</v>
      </c>
      <c r="BN64" s="8">
        <f t="shared" si="23"/>
        <v>26.99</v>
      </c>
      <c r="BO64" s="8">
        <f t="shared" si="24"/>
        <v>26.99</v>
      </c>
      <c r="BP64" s="182">
        <f t="shared" si="25"/>
        <v>-4.2199999999999989</v>
      </c>
      <c r="BQ64" s="182">
        <f t="shared" si="26"/>
        <v>-4.2199999999999989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320</v>
      </c>
      <c r="G65" s="16">
        <f>'[3]30'!G67</f>
        <v>440</v>
      </c>
      <c r="H65" s="17">
        <f t="shared" si="27"/>
        <v>1080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22.77</v>
      </c>
      <c r="AU65" s="8">
        <v>22.77</v>
      </c>
      <c r="AW65" s="208">
        <v>26.99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26.99</v>
      </c>
      <c r="BD65" s="208">
        <v>26.99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26.99</v>
      </c>
      <c r="BL65" s="8">
        <f t="shared" si="21"/>
        <v>22.77</v>
      </c>
      <c r="BM65" s="8">
        <f t="shared" si="22"/>
        <v>22.77</v>
      </c>
      <c r="BN65" s="8">
        <f t="shared" si="23"/>
        <v>26.99</v>
      </c>
      <c r="BO65" s="8">
        <f t="shared" si="24"/>
        <v>26.99</v>
      </c>
      <c r="BP65" s="182">
        <f t="shared" si="25"/>
        <v>-4.2199999999999989</v>
      </c>
      <c r="BQ65" s="182">
        <f t="shared" si="26"/>
        <v>-4.2199999999999989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320</v>
      </c>
      <c r="G66" s="16">
        <f>'[3]30'!G68</f>
        <v>440</v>
      </c>
      <c r="H66" s="17">
        <f t="shared" si="27"/>
        <v>1080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22.77</v>
      </c>
      <c r="AU66" s="8">
        <v>22.77</v>
      </c>
      <c r="AW66" s="208">
        <v>26.99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26.99</v>
      </c>
      <c r="BD66" s="208">
        <v>26.99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26.99</v>
      </c>
      <c r="BL66" s="8">
        <f t="shared" si="21"/>
        <v>22.77</v>
      </c>
      <c r="BM66" s="8">
        <f t="shared" si="22"/>
        <v>22.77</v>
      </c>
      <c r="BN66" s="8">
        <f t="shared" si="23"/>
        <v>26.99</v>
      </c>
      <c r="BO66" s="8">
        <f t="shared" si="24"/>
        <v>26.99</v>
      </c>
      <c r="BP66" s="182">
        <f t="shared" si="25"/>
        <v>-4.2199999999999989</v>
      </c>
      <c r="BQ66" s="182">
        <f t="shared" si="26"/>
        <v>-4.2199999999999989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320</v>
      </c>
      <c r="G67" s="16">
        <f>'[3]30'!G69</f>
        <v>440</v>
      </c>
      <c r="H67" s="17">
        <f t="shared" si="27"/>
        <v>1080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22.77</v>
      </c>
      <c r="AU67" s="8">
        <v>22.77</v>
      </c>
      <c r="AW67" s="208">
        <v>26.99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26.99</v>
      </c>
      <c r="BD67" s="208">
        <v>26.99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26.99</v>
      </c>
      <c r="BL67" s="8">
        <f t="shared" si="21"/>
        <v>22.77</v>
      </c>
      <c r="BM67" s="8">
        <f t="shared" si="22"/>
        <v>22.77</v>
      </c>
      <c r="BN67" s="8">
        <f t="shared" si="23"/>
        <v>26.99</v>
      </c>
      <c r="BO67" s="8">
        <f t="shared" si="24"/>
        <v>26.99</v>
      </c>
      <c r="BP67" s="182">
        <f t="shared" si="25"/>
        <v>-4.2199999999999989</v>
      </c>
      <c r="BQ67" s="182">
        <f t="shared" si="26"/>
        <v>-4.2199999999999989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320</v>
      </c>
      <c r="G68" s="16">
        <f>'[3]30'!G70</f>
        <v>440</v>
      </c>
      <c r="H68" s="17">
        <f t="shared" si="27"/>
        <v>1080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22.77</v>
      </c>
      <c r="AU68" s="8">
        <v>22.77</v>
      </c>
      <c r="AW68" s="208">
        <v>26.99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26.99</v>
      </c>
      <c r="BD68" s="208">
        <v>26.99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26.99</v>
      </c>
      <c r="BL68" s="8">
        <f t="shared" ref="BL68:BL98" si="53">AT68</f>
        <v>22.77</v>
      </c>
      <c r="BM68" s="8">
        <f t="shared" ref="BM68:BM98" si="54">AU68</f>
        <v>22.77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-4.2199999999999989</v>
      </c>
      <c r="BQ68" s="182">
        <f t="shared" ref="BQ68:BQ98" si="58">BM68-BO68</f>
        <v>-4.2199999999999989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320</v>
      </c>
      <c r="G69" s="16">
        <f>'[3]30'!G71</f>
        <v>440</v>
      </c>
      <c r="H69" s="17">
        <f t="shared" ref="H69:H98" si="59">SUM(B69:G69)</f>
        <v>1080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22.77</v>
      </c>
      <c r="AU69" s="8">
        <v>22.77</v>
      </c>
      <c r="AW69" s="208">
        <v>26.99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26.99</v>
      </c>
      <c r="BD69" s="208">
        <v>26.99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26.99</v>
      </c>
      <c r="BL69" s="8">
        <f t="shared" si="53"/>
        <v>22.77</v>
      </c>
      <c r="BM69" s="8">
        <f t="shared" si="54"/>
        <v>22.77</v>
      </c>
      <c r="BN69" s="8">
        <f t="shared" si="55"/>
        <v>26.99</v>
      </c>
      <c r="BO69" s="8">
        <f t="shared" si="56"/>
        <v>26.99</v>
      </c>
      <c r="BP69" s="182">
        <f t="shared" si="57"/>
        <v>-4.2199999999999989</v>
      </c>
      <c r="BQ69" s="182">
        <f t="shared" si="58"/>
        <v>-4.2199999999999989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320</v>
      </c>
      <c r="G70" s="16">
        <f>'[3]30'!G72</f>
        <v>440</v>
      </c>
      <c r="H70" s="17">
        <f t="shared" si="59"/>
        <v>1080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26.19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26.19</v>
      </c>
      <c r="AE70" s="8">
        <f t="shared" si="43"/>
        <v>26.19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26.19</v>
      </c>
      <c r="AL70" s="8">
        <f t="shared" si="35"/>
        <v>217.62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217.62</v>
      </c>
      <c r="AT70" s="8">
        <v>25.16</v>
      </c>
      <c r="AU70" s="8">
        <v>25.16</v>
      </c>
      <c r="AW70" s="208">
        <v>26.19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26.19</v>
      </c>
      <c r="BD70" s="208">
        <v>26.19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26.19</v>
      </c>
      <c r="BL70" s="8">
        <f t="shared" si="53"/>
        <v>25.16</v>
      </c>
      <c r="BM70" s="8">
        <f t="shared" si="54"/>
        <v>25.16</v>
      </c>
      <c r="BN70" s="8">
        <f t="shared" si="55"/>
        <v>26.19</v>
      </c>
      <c r="BO70" s="8">
        <f t="shared" si="56"/>
        <v>26.19</v>
      </c>
      <c r="BP70" s="182">
        <f t="shared" si="57"/>
        <v>-1.0300000000000011</v>
      </c>
      <c r="BQ70" s="182">
        <f t="shared" si="58"/>
        <v>-1.0300000000000011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320</v>
      </c>
      <c r="G71" s="16">
        <f>'[3]30'!G73</f>
        <v>440</v>
      </c>
      <c r="H71" s="17">
        <f t="shared" si="59"/>
        <v>1080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26.19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26.19</v>
      </c>
      <c r="AE71" s="8">
        <f t="shared" si="43"/>
        <v>26.19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26.19</v>
      </c>
      <c r="AL71" s="8">
        <f t="shared" si="35"/>
        <v>217.62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217.62</v>
      </c>
      <c r="AT71" s="8">
        <v>25.16</v>
      </c>
      <c r="AU71" s="8">
        <v>25.16</v>
      </c>
      <c r="AW71" s="208">
        <v>26.19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26.19</v>
      </c>
      <c r="BD71" s="208">
        <v>26.19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26.19</v>
      </c>
      <c r="BL71" s="8">
        <f t="shared" si="53"/>
        <v>25.16</v>
      </c>
      <c r="BM71" s="8">
        <f t="shared" si="54"/>
        <v>25.16</v>
      </c>
      <c r="BN71" s="8">
        <f t="shared" si="55"/>
        <v>26.19</v>
      </c>
      <c r="BO71" s="8">
        <f t="shared" si="56"/>
        <v>26.19</v>
      </c>
      <c r="BP71" s="182">
        <f t="shared" si="57"/>
        <v>-1.0300000000000011</v>
      </c>
      <c r="BQ71" s="182">
        <f t="shared" si="58"/>
        <v>-1.0300000000000011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320</v>
      </c>
      <c r="G72" s="16">
        <f>'[3]30'!G74</f>
        <v>440</v>
      </c>
      <c r="H72" s="17">
        <f t="shared" si="59"/>
        <v>1080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26.19</v>
      </c>
      <c r="AE72" s="8">
        <f t="shared" si="43"/>
        <v>26.19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26.19</v>
      </c>
      <c r="AL72" s="8">
        <f t="shared" si="35"/>
        <v>217.62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217.62</v>
      </c>
      <c r="AT72" s="8">
        <v>25.16</v>
      </c>
      <c r="AU72" s="8">
        <v>25.16</v>
      </c>
      <c r="AW72" s="208">
        <v>26.19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26.19</v>
      </c>
      <c r="BD72" s="208">
        <v>26.19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26.19</v>
      </c>
      <c r="BL72" s="8">
        <f t="shared" si="53"/>
        <v>25.16</v>
      </c>
      <c r="BM72" s="8">
        <f t="shared" si="54"/>
        <v>25.16</v>
      </c>
      <c r="BN72" s="8">
        <f t="shared" si="55"/>
        <v>26.19</v>
      </c>
      <c r="BO72" s="8">
        <f t="shared" si="56"/>
        <v>26.19</v>
      </c>
      <c r="BP72" s="182">
        <f t="shared" si="57"/>
        <v>-1.0300000000000011</v>
      </c>
      <c r="BQ72" s="182">
        <f t="shared" si="58"/>
        <v>-1.0300000000000011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320</v>
      </c>
      <c r="G73" s="16">
        <f>'[3]30'!G75</f>
        <v>440</v>
      </c>
      <c r="H73" s="17">
        <f t="shared" si="59"/>
        <v>1080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26.19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26.19</v>
      </c>
      <c r="AE73" s="8">
        <f t="shared" si="43"/>
        <v>26.19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26.19</v>
      </c>
      <c r="AL73" s="8">
        <f t="shared" si="35"/>
        <v>217.62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217.62</v>
      </c>
      <c r="AT73" s="8">
        <v>25.16</v>
      </c>
      <c r="AU73" s="8">
        <v>25.16</v>
      </c>
      <c r="AW73" s="208">
        <v>26.19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26.19</v>
      </c>
      <c r="BD73" s="208">
        <v>26.19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26.19</v>
      </c>
      <c r="BL73" s="8">
        <f t="shared" si="53"/>
        <v>25.16</v>
      </c>
      <c r="BM73" s="8">
        <f t="shared" si="54"/>
        <v>25.16</v>
      </c>
      <c r="BN73" s="8">
        <f t="shared" si="55"/>
        <v>26.19</v>
      </c>
      <c r="BO73" s="8">
        <f t="shared" si="56"/>
        <v>26.19</v>
      </c>
      <c r="BP73" s="182">
        <f t="shared" si="57"/>
        <v>-1.0300000000000011</v>
      </c>
      <c r="BQ73" s="182">
        <f t="shared" si="58"/>
        <v>-1.0300000000000011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320</v>
      </c>
      <c r="G74" s="16">
        <f>'[3]30'!G76</f>
        <v>440</v>
      </c>
      <c r="H74" s="17">
        <f t="shared" si="59"/>
        <v>1080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26.19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26.19</v>
      </c>
      <c r="AE74" s="8">
        <f t="shared" si="43"/>
        <v>26.19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26.19</v>
      </c>
      <c r="AL74" s="8">
        <f t="shared" si="35"/>
        <v>217.62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217.62</v>
      </c>
      <c r="AT74" s="8">
        <v>25.16</v>
      </c>
      <c r="AU74" s="8">
        <v>25.16</v>
      </c>
      <c r="AW74" s="208">
        <v>26.19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26.19</v>
      </c>
      <c r="BD74" s="208">
        <v>26.19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26.19</v>
      </c>
      <c r="BL74" s="8">
        <f t="shared" si="53"/>
        <v>25.16</v>
      </c>
      <c r="BM74" s="8">
        <f t="shared" si="54"/>
        <v>25.16</v>
      </c>
      <c r="BN74" s="8">
        <f t="shared" si="55"/>
        <v>26.19</v>
      </c>
      <c r="BO74" s="8">
        <f t="shared" si="56"/>
        <v>26.19</v>
      </c>
      <c r="BP74" s="182">
        <f t="shared" si="57"/>
        <v>-1.0300000000000011</v>
      </c>
      <c r="BQ74" s="182">
        <f t="shared" si="58"/>
        <v>-1.0300000000000011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320</v>
      </c>
      <c r="G75" s="16">
        <f>'[3]30'!G77</f>
        <v>440</v>
      </c>
      <c r="H75" s="17">
        <f t="shared" si="59"/>
        <v>1080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</v>
      </c>
      <c r="AE75" s="8">
        <f t="shared" si="43"/>
        <v>23.7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</v>
      </c>
      <c r="AL75" s="8">
        <f t="shared" si="35"/>
        <v>222.60000000000002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222.60000000000002</v>
      </c>
      <c r="AT75" s="8">
        <v>25.16</v>
      </c>
      <c r="AU75" s="8">
        <v>25.16</v>
      </c>
      <c r="AW75" s="208">
        <v>23.7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23.7</v>
      </c>
      <c r="BD75" s="208">
        <v>23.7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23.7</v>
      </c>
      <c r="BL75" s="8">
        <f t="shared" si="53"/>
        <v>25.16</v>
      </c>
      <c r="BM75" s="8">
        <f t="shared" si="54"/>
        <v>25.16</v>
      </c>
      <c r="BN75" s="8">
        <f t="shared" si="55"/>
        <v>23.7</v>
      </c>
      <c r="BO75" s="8">
        <f t="shared" si="56"/>
        <v>23.7</v>
      </c>
      <c r="BP75" s="182">
        <f t="shared" si="57"/>
        <v>1.4600000000000009</v>
      </c>
      <c r="BQ75" s="182">
        <f t="shared" si="58"/>
        <v>1.4600000000000009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320</v>
      </c>
      <c r="G76" s="16">
        <f>'[3]30'!G78</f>
        <v>440</v>
      </c>
      <c r="H76" s="17">
        <f t="shared" si="59"/>
        <v>1080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</v>
      </c>
      <c r="AE76" s="8">
        <f t="shared" si="43"/>
        <v>23.7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</v>
      </c>
      <c r="AL76" s="8">
        <f t="shared" si="35"/>
        <v>222.60000000000002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222.60000000000002</v>
      </c>
      <c r="AT76" s="8">
        <v>25.16</v>
      </c>
      <c r="AU76" s="8">
        <v>25.16</v>
      </c>
      <c r="AW76" s="208">
        <v>23.7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23.7</v>
      </c>
      <c r="BD76" s="208">
        <v>23.7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23.7</v>
      </c>
      <c r="BL76" s="8">
        <f t="shared" si="53"/>
        <v>25.16</v>
      </c>
      <c r="BM76" s="8">
        <f t="shared" si="54"/>
        <v>25.16</v>
      </c>
      <c r="BN76" s="8">
        <f t="shared" si="55"/>
        <v>23.7</v>
      </c>
      <c r="BO76" s="8">
        <f t="shared" si="56"/>
        <v>23.7</v>
      </c>
      <c r="BP76" s="182">
        <f t="shared" si="57"/>
        <v>1.4600000000000009</v>
      </c>
      <c r="BQ76" s="182">
        <f t="shared" si="58"/>
        <v>1.4600000000000009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320</v>
      </c>
      <c r="G77" s="16">
        <f>'[3]30'!G79</f>
        <v>440</v>
      </c>
      <c r="H77" s="17">
        <f t="shared" si="59"/>
        <v>1080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26.19</v>
      </c>
      <c r="AE77" s="8">
        <f t="shared" si="43"/>
        <v>26.19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26.19</v>
      </c>
      <c r="AL77" s="8">
        <f t="shared" si="35"/>
        <v>217.62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217.62</v>
      </c>
      <c r="AT77" s="8">
        <v>25.16</v>
      </c>
      <c r="AU77" s="8">
        <v>25.16</v>
      </c>
      <c r="AW77" s="208">
        <v>26.19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26.19</v>
      </c>
      <c r="BD77" s="208">
        <v>26.19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26.19</v>
      </c>
      <c r="BL77" s="8">
        <f t="shared" si="53"/>
        <v>25.16</v>
      </c>
      <c r="BM77" s="8">
        <f t="shared" si="54"/>
        <v>25.16</v>
      </c>
      <c r="BN77" s="8">
        <f t="shared" si="55"/>
        <v>26.19</v>
      </c>
      <c r="BO77" s="8">
        <f t="shared" si="56"/>
        <v>26.19</v>
      </c>
      <c r="BP77" s="182">
        <f t="shared" si="57"/>
        <v>-1.0300000000000011</v>
      </c>
      <c r="BQ77" s="182">
        <f t="shared" si="58"/>
        <v>-1.0300000000000011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320</v>
      </c>
      <c r="G78" s="16">
        <f>'[3]30'!G80</f>
        <v>440</v>
      </c>
      <c r="H78" s="17">
        <f t="shared" si="59"/>
        <v>1080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26.19</v>
      </c>
      <c r="AE78" s="8">
        <f t="shared" si="43"/>
        <v>26.19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26.19</v>
      </c>
      <c r="AL78" s="8">
        <f t="shared" si="35"/>
        <v>217.62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217.62</v>
      </c>
      <c r="AT78" s="8">
        <v>25.16</v>
      </c>
      <c r="AU78" s="8">
        <v>25.16</v>
      </c>
      <c r="AW78" s="208">
        <v>26.19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26.19</v>
      </c>
      <c r="BD78" s="208">
        <v>26.19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26.19</v>
      </c>
      <c r="BL78" s="8">
        <f t="shared" si="53"/>
        <v>25.16</v>
      </c>
      <c r="BM78" s="8">
        <f t="shared" si="54"/>
        <v>25.16</v>
      </c>
      <c r="BN78" s="8">
        <f t="shared" si="55"/>
        <v>26.19</v>
      </c>
      <c r="BO78" s="8">
        <f t="shared" si="56"/>
        <v>26.19</v>
      </c>
      <c r="BP78" s="182">
        <f t="shared" si="57"/>
        <v>-1.0300000000000011</v>
      </c>
      <c r="BQ78" s="182">
        <f t="shared" si="58"/>
        <v>-1.0300000000000011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320</v>
      </c>
      <c r="G79" s="16">
        <f>'[3]30'!G81</f>
        <v>440</v>
      </c>
      <c r="H79" s="17">
        <f t="shared" si="59"/>
        <v>1080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26.19</v>
      </c>
      <c r="AE79" s="8">
        <f t="shared" si="43"/>
        <v>26.19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26.19</v>
      </c>
      <c r="AL79" s="8">
        <f t="shared" si="35"/>
        <v>217.62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217.62</v>
      </c>
      <c r="AT79" s="8">
        <v>25.16</v>
      </c>
      <c r="AU79" s="8">
        <v>25.16</v>
      </c>
      <c r="AW79" s="208">
        <v>26.19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26.19</v>
      </c>
      <c r="BD79" s="208">
        <v>26.19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26.19</v>
      </c>
      <c r="BL79" s="8">
        <f t="shared" si="53"/>
        <v>25.16</v>
      </c>
      <c r="BM79" s="8">
        <f t="shared" si="54"/>
        <v>25.16</v>
      </c>
      <c r="BN79" s="8">
        <f t="shared" si="55"/>
        <v>26.19</v>
      </c>
      <c r="BO79" s="8">
        <f t="shared" si="56"/>
        <v>26.19</v>
      </c>
      <c r="BP79" s="182">
        <f t="shared" si="57"/>
        <v>-1.0300000000000011</v>
      </c>
      <c r="BQ79" s="182">
        <f t="shared" si="58"/>
        <v>-1.0300000000000011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320</v>
      </c>
      <c r="G80" s="16">
        <f>'[3]30'!G82</f>
        <v>440</v>
      </c>
      <c r="H80" s="17">
        <f t="shared" si="59"/>
        <v>1080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26.19</v>
      </c>
      <c r="AE80" s="8">
        <f t="shared" si="43"/>
        <v>26.19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26.19</v>
      </c>
      <c r="AL80" s="8">
        <f t="shared" si="35"/>
        <v>217.62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217.62</v>
      </c>
      <c r="AT80" s="8">
        <v>25.16</v>
      </c>
      <c r="AU80" s="8">
        <v>25.16</v>
      </c>
      <c r="AW80" s="208">
        <v>26.19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26.19</v>
      </c>
      <c r="BD80" s="208">
        <v>26.19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26.19</v>
      </c>
      <c r="BL80" s="8">
        <f t="shared" si="53"/>
        <v>25.16</v>
      </c>
      <c r="BM80" s="8">
        <f t="shared" si="54"/>
        <v>25.16</v>
      </c>
      <c r="BN80" s="8">
        <f t="shared" si="55"/>
        <v>26.19</v>
      </c>
      <c r="BO80" s="8">
        <f t="shared" si="56"/>
        <v>26.19</v>
      </c>
      <c r="BP80" s="182">
        <f t="shared" si="57"/>
        <v>-1.0300000000000011</v>
      </c>
      <c r="BQ80" s="182">
        <f t="shared" si="58"/>
        <v>-1.0300000000000011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320</v>
      </c>
      <c r="G81" s="16">
        <f>'[3]30'!G83</f>
        <v>440</v>
      </c>
      <c r="H81" s="17">
        <f t="shared" si="59"/>
        <v>1080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26.19</v>
      </c>
      <c r="AE81" s="8">
        <f t="shared" si="43"/>
        <v>26.19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26.19</v>
      </c>
      <c r="AL81" s="8">
        <f t="shared" si="35"/>
        <v>217.62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217.62</v>
      </c>
      <c r="AT81" s="8">
        <v>25.16</v>
      </c>
      <c r="AU81" s="8">
        <v>25.16</v>
      </c>
      <c r="AW81" s="208">
        <v>26.19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26.19</v>
      </c>
      <c r="BD81" s="208">
        <v>26.19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26.19</v>
      </c>
      <c r="BL81" s="8">
        <f t="shared" si="53"/>
        <v>25.16</v>
      </c>
      <c r="BM81" s="8">
        <f t="shared" si="54"/>
        <v>25.16</v>
      </c>
      <c r="BN81" s="8">
        <f t="shared" si="55"/>
        <v>26.19</v>
      </c>
      <c r="BO81" s="8">
        <f t="shared" si="56"/>
        <v>26.19</v>
      </c>
      <c r="BP81" s="182">
        <f t="shared" si="57"/>
        <v>-1.0300000000000011</v>
      </c>
      <c r="BQ81" s="182">
        <f t="shared" si="58"/>
        <v>-1.0300000000000011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320</v>
      </c>
      <c r="G82" s="16">
        <f>'[3]30'!G84</f>
        <v>440</v>
      </c>
      <c r="H82" s="17">
        <f t="shared" si="59"/>
        <v>1080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26.19</v>
      </c>
      <c r="AE82" s="8">
        <f t="shared" si="43"/>
        <v>26.19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26.19</v>
      </c>
      <c r="AL82" s="8">
        <f t="shared" si="35"/>
        <v>217.62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217.62</v>
      </c>
      <c r="AT82" s="8">
        <v>25.16</v>
      </c>
      <c r="AU82" s="8">
        <v>25.16</v>
      </c>
      <c r="AW82" s="208">
        <v>26.19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26.19</v>
      </c>
      <c r="BD82" s="208">
        <v>26.19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26.19</v>
      </c>
      <c r="BL82" s="8">
        <f t="shared" si="53"/>
        <v>25.16</v>
      </c>
      <c r="BM82" s="8">
        <f t="shared" si="54"/>
        <v>25.16</v>
      </c>
      <c r="BN82" s="8">
        <f t="shared" si="55"/>
        <v>26.19</v>
      </c>
      <c r="BO82" s="8">
        <f t="shared" si="56"/>
        <v>26.19</v>
      </c>
      <c r="BP82" s="182">
        <f t="shared" si="57"/>
        <v>-1.0300000000000011</v>
      </c>
      <c r="BQ82" s="182">
        <f t="shared" si="58"/>
        <v>-1.0300000000000011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320</v>
      </c>
      <c r="G83" s="16">
        <f>'[3]30'!G85</f>
        <v>440</v>
      </c>
      <c r="H83" s="17">
        <f t="shared" si="59"/>
        <v>1080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26.19</v>
      </c>
      <c r="AE83" s="8">
        <f t="shared" si="43"/>
        <v>26.19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26.19</v>
      </c>
      <c r="AL83" s="8">
        <f t="shared" si="35"/>
        <v>217.62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217.62</v>
      </c>
      <c r="AT83" s="8">
        <v>25.16</v>
      </c>
      <c r="AU83" s="8">
        <v>25.16</v>
      </c>
      <c r="AW83" s="208">
        <v>26.19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26.19</v>
      </c>
      <c r="BD83" s="208">
        <v>26.19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26.19</v>
      </c>
      <c r="BL83" s="8">
        <f t="shared" si="53"/>
        <v>25.16</v>
      </c>
      <c r="BM83" s="8">
        <f t="shared" si="54"/>
        <v>25.16</v>
      </c>
      <c r="BN83" s="8">
        <f t="shared" si="55"/>
        <v>26.19</v>
      </c>
      <c r="BO83" s="8">
        <f t="shared" si="56"/>
        <v>26.19</v>
      </c>
      <c r="BP83" s="182">
        <f t="shared" si="57"/>
        <v>-1.0300000000000011</v>
      </c>
      <c r="BQ83" s="182">
        <f t="shared" si="58"/>
        <v>-1.0300000000000011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320</v>
      </c>
      <c r="G84" s="16">
        <f>'[3]30'!G86</f>
        <v>440</v>
      </c>
      <c r="H84" s="17">
        <f t="shared" si="59"/>
        <v>1080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26.19</v>
      </c>
      <c r="AE84" s="8">
        <f t="shared" si="43"/>
        <v>26.19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26.19</v>
      </c>
      <c r="AL84" s="8">
        <f t="shared" si="35"/>
        <v>217.62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217.62</v>
      </c>
      <c r="AT84" s="8">
        <v>25.16</v>
      </c>
      <c r="AU84" s="8">
        <v>25.16</v>
      </c>
      <c r="AW84" s="208">
        <v>26.19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26.19</v>
      </c>
      <c r="BD84" s="208">
        <v>26.19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26.19</v>
      </c>
      <c r="BL84" s="8">
        <f t="shared" si="53"/>
        <v>25.16</v>
      </c>
      <c r="BM84" s="8">
        <f t="shared" si="54"/>
        <v>25.16</v>
      </c>
      <c r="BN84" s="8">
        <f t="shared" si="55"/>
        <v>26.19</v>
      </c>
      <c r="BO84" s="8">
        <f t="shared" si="56"/>
        <v>26.19</v>
      </c>
      <c r="BP84" s="182">
        <f t="shared" si="57"/>
        <v>-1.0300000000000011</v>
      </c>
      <c r="BQ84" s="182">
        <f t="shared" si="58"/>
        <v>-1.0300000000000011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320</v>
      </c>
      <c r="G85" s="16">
        <f>'[3]30'!G87</f>
        <v>440</v>
      </c>
      <c r="H85" s="17">
        <f t="shared" si="59"/>
        <v>1080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26.19</v>
      </c>
      <c r="AE85" s="8">
        <f t="shared" si="43"/>
        <v>26.19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26.19</v>
      </c>
      <c r="AL85" s="8">
        <f t="shared" si="35"/>
        <v>217.62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217.62</v>
      </c>
      <c r="AT85" s="8">
        <v>25.16</v>
      </c>
      <c r="AU85" s="8">
        <v>25.16</v>
      </c>
      <c r="AW85" s="208">
        <v>26.19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26.19</v>
      </c>
      <c r="BD85" s="208">
        <v>26.19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26.19</v>
      </c>
      <c r="BL85" s="8">
        <f t="shared" si="53"/>
        <v>25.16</v>
      </c>
      <c r="BM85" s="8">
        <f t="shared" si="54"/>
        <v>25.16</v>
      </c>
      <c r="BN85" s="8">
        <f t="shared" si="55"/>
        <v>26.19</v>
      </c>
      <c r="BO85" s="8">
        <f t="shared" si="56"/>
        <v>26.19</v>
      </c>
      <c r="BP85" s="182">
        <f t="shared" si="57"/>
        <v>-1.0300000000000011</v>
      </c>
      <c r="BQ85" s="182">
        <f t="shared" si="58"/>
        <v>-1.0300000000000011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320</v>
      </c>
      <c r="G86" s="16">
        <f>'[3]30'!G88</f>
        <v>440</v>
      </c>
      <c r="H86" s="17">
        <f t="shared" si="59"/>
        <v>1080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26.19</v>
      </c>
      <c r="AE86" s="8">
        <f t="shared" si="43"/>
        <v>26.19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26.19</v>
      </c>
      <c r="AL86" s="8">
        <f t="shared" si="35"/>
        <v>217.62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217.62</v>
      </c>
      <c r="AT86" s="8">
        <v>25.16</v>
      </c>
      <c r="AU86" s="8">
        <v>25.16</v>
      </c>
      <c r="AW86" s="208">
        <v>26.19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26.19</v>
      </c>
      <c r="BD86" s="208">
        <v>26.19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26.19</v>
      </c>
      <c r="BL86" s="8">
        <f t="shared" si="53"/>
        <v>25.16</v>
      </c>
      <c r="BM86" s="8">
        <f t="shared" si="54"/>
        <v>25.16</v>
      </c>
      <c r="BN86" s="8">
        <f t="shared" si="55"/>
        <v>26.19</v>
      </c>
      <c r="BO86" s="8">
        <f t="shared" si="56"/>
        <v>26.19</v>
      </c>
      <c r="BP86" s="182">
        <f t="shared" si="57"/>
        <v>-1.0300000000000011</v>
      </c>
      <c r="BQ86" s="182">
        <f t="shared" si="58"/>
        <v>-1.0300000000000011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320</v>
      </c>
      <c r="G87" s="16">
        <f>'[3]30'!G89</f>
        <v>440</v>
      </c>
      <c r="H87" s="17">
        <f t="shared" si="59"/>
        <v>1080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26.19</v>
      </c>
      <c r="AE87" s="8">
        <f t="shared" si="43"/>
        <v>26.19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26.19</v>
      </c>
      <c r="AL87" s="8">
        <f t="shared" si="35"/>
        <v>217.62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217.62</v>
      </c>
      <c r="AT87" s="8">
        <v>25.16</v>
      </c>
      <c r="AU87" s="8">
        <v>25.16</v>
      </c>
      <c r="AW87" s="208">
        <v>26.19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26.19</v>
      </c>
      <c r="BD87" s="208">
        <v>26.19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26.19</v>
      </c>
      <c r="BL87" s="8">
        <f t="shared" si="53"/>
        <v>25.16</v>
      </c>
      <c r="BM87" s="8">
        <f t="shared" si="54"/>
        <v>25.16</v>
      </c>
      <c r="BN87" s="8">
        <f t="shared" si="55"/>
        <v>26.19</v>
      </c>
      <c r="BO87" s="8">
        <f t="shared" si="56"/>
        <v>26.19</v>
      </c>
      <c r="BP87" s="182">
        <f t="shared" si="57"/>
        <v>-1.0300000000000011</v>
      </c>
      <c r="BQ87" s="182">
        <f t="shared" si="58"/>
        <v>-1.0300000000000011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320</v>
      </c>
      <c r="G88" s="16">
        <f>'[3]30'!G90</f>
        <v>440</v>
      </c>
      <c r="H88" s="17">
        <f t="shared" si="59"/>
        <v>1080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26.19</v>
      </c>
      <c r="AE88" s="8">
        <f t="shared" si="43"/>
        <v>26.19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26.19</v>
      </c>
      <c r="AL88" s="8">
        <f t="shared" si="35"/>
        <v>217.62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217.62</v>
      </c>
      <c r="AW88" s="208">
        <v>26.19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26.19</v>
      </c>
      <c r="BD88" s="208">
        <v>26.19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26.19</v>
      </c>
      <c r="BL88" s="8">
        <f t="shared" si="53"/>
        <v>0</v>
      </c>
      <c r="BM88" s="8">
        <f t="shared" si="54"/>
        <v>0</v>
      </c>
      <c r="BN88" s="8">
        <f t="shared" si="55"/>
        <v>26.19</v>
      </c>
      <c r="BO88" s="8">
        <f t="shared" si="56"/>
        <v>26.19</v>
      </c>
      <c r="BP88" s="182">
        <f t="shared" si="57"/>
        <v>-26.19</v>
      </c>
      <c r="BQ88" s="182">
        <f t="shared" si="58"/>
        <v>-26.19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320</v>
      </c>
      <c r="G89" s="16">
        <f>'[3]30'!G91</f>
        <v>440</v>
      </c>
      <c r="H89" s="17">
        <f t="shared" si="59"/>
        <v>1080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26.19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26.19</v>
      </c>
      <c r="AE89" s="8">
        <f t="shared" si="43"/>
        <v>26.19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26.19</v>
      </c>
      <c r="AL89" s="8">
        <f t="shared" si="35"/>
        <v>217.62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217.62</v>
      </c>
      <c r="AW89" s="208">
        <v>26.19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26.19</v>
      </c>
      <c r="BD89" s="208">
        <v>26.19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26.19</v>
      </c>
      <c r="BL89" s="8">
        <f t="shared" si="53"/>
        <v>0</v>
      </c>
      <c r="BM89" s="8">
        <f t="shared" si="54"/>
        <v>0</v>
      </c>
      <c r="BN89" s="8">
        <f t="shared" si="55"/>
        <v>26.19</v>
      </c>
      <c r="BO89" s="8">
        <f t="shared" si="56"/>
        <v>26.19</v>
      </c>
      <c r="BP89" s="182">
        <f t="shared" si="57"/>
        <v>-26.19</v>
      </c>
      <c r="BQ89" s="182">
        <f t="shared" si="58"/>
        <v>-26.19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320</v>
      </c>
      <c r="G90" s="16">
        <f>'[3]30'!G92</f>
        <v>440</v>
      </c>
      <c r="H90" s="17">
        <f t="shared" si="59"/>
        <v>1080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26.19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26.19</v>
      </c>
      <c r="AE90" s="8">
        <f t="shared" si="43"/>
        <v>26.19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26.19</v>
      </c>
      <c r="AL90" s="8">
        <f t="shared" si="35"/>
        <v>217.62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217.62</v>
      </c>
      <c r="AW90" s="208">
        <v>26.19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26.19</v>
      </c>
      <c r="BD90" s="208">
        <v>26.19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26.19</v>
      </c>
      <c r="BL90" s="8">
        <f t="shared" si="53"/>
        <v>0</v>
      </c>
      <c r="BM90" s="8">
        <f t="shared" si="54"/>
        <v>0</v>
      </c>
      <c r="BN90" s="8">
        <f t="shared" si="55"/>
        <v>26.19</v>
      </c>
      <c r="BO90" s="8">
        <f t="shared" si="56"/>
        <v>26.19</v>
      </c>
      <c r="BP90" s="182">
        <f t="shared" si="57"/>
        <v>-26.19</v>
      </c>
      <c r="BQ90" s="182">
        <f t="shared" si="58"/>
        <v>-26.19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320</v>
      </c>
      <c r="G91" s="16">
        <f>'[3]30'!G93</f>
        <v>440</v>
      </c>
      <c r="H91" s="17">
        <f t="shared" si="59"/>
        <v>1080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26.19</v>
      </c>
      <c r="AE91" s="8">
        <f t="shared" si="43"/>
        <v>26.19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26.19</v>
      </c>
      <c r="AL91" s="8">
        <f t="shared" si="35"/>
        <v>217.62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217.62</v>
      </c>
      <c r="AW91" s="208">
        <v>26.19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26.19</v>
      </c>
      <c r="BD91" s="208">
        <v>26.19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26.19</v>
      </c>
      <c r="BL91" s="8">
        <f t="shared" si="53"/>
        <v>0</v>
      </c>
      <c r="BM91" s="8">
        <f t="shared" si="54"/>
        <v>0</v>
      </c>
      <c r="BN91" s="8">
        <f t="shared" si="55"/>
        <v>26.19</v>
      </c>
      <c r="BO91" s="8">
        <f t="shared" si="56"/>
        <v>26.19</v>
      </c>
      <c r="BP91" s="182">
        <f t="shared" si="57"/>
        <v>-26.19</v>
      </c>
      <c r="BQ91" s="182">
        <f t="shared" si="58"/>
        <v>-26.19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320</v>
      </c>
      <c r="G92" s="16">
        <f>'[3]30'!G94</f>
        <v>440</v>
      </c>
      <c r="H92" s="17">
        <f t="shared" si="59"/>
        <v>1080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26.19</v>
      </c>
      <c r="AE92" s="8">
        <f t="shared" si="43"/>
        <v>26.19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26.19</v>
      </c>
      <c r="AL92" s="8">
        <f t="shared" si="35"/>
        <v>217.62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217.62</v>
      </c>
      <c r="AW92" s="208">
        <v>26.19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26.19</v>
      </c>
      <c r="BD92" s="208">
        <v>26.19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26.19</v>
      </c>
      <c r="BL92" s="8">
        <f t="shared" si="53"/>
        <v>0</v>
      </c>
      <c r="BM92" s="8">
        <f t="shared" si="54"/>
        <v>0</v>
      </c>
      <c r="BN92" s="8">
        <f t="shared" si="55"/>
        <v>26.19</v>
      </c>
      <c r="BO92" s="8">
        <f t="shared" si="56"/>
        <v>26.19</v>
      </c>
      <c r="BP92" s="182">
        <f t="shared" si="57"/>
        <v>-26.19</v>
      </c>
      <c r="BQ92" s="182">
        <f t="shared" si="58"/>
        <v>-26.19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320</v>
      </c>
      <c r="G93" s="16">
        <f>'[3]30'!G95</f>
        <v>440</v>
      </c>
      <c r="H93" s="17">
        <f t="shared" si="59"/>
        <v>1080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26.19</v>
      </c>
      <c r="AE93" s="8">
        <f t="shared" si="43"/>
        <v>26.19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26.19</v>
      </c>
      <c r="AL93" s="8">
        <f t="shared" si="35"/>
        <v>217.62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217.62</v>
      </c>
      <c r="AW93" s="208">
        <v>26.19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26.19</v>
      </c>
      <c r="BD93" s="208">
        <v>26.19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26.19</v>
      </c>
      <c r="BL93" s="8">
        <f t="shared" si="53"/>
        <v>0</v>
      </c>
      <c r="BM93" s="8">
        <f t="shared" si="54"/>
        <v>0</v>
      </c>
      <c r="BN93" s="8">
        <f t="shared" si="55"/>
        <v>26.19</v>
      </c>
      <c r="BO93" s="8">
        <f t="shared" si="56"/>
        <v>26.19</v>
      </c>
      <c r="BP93" s="182">
        <f t="shared" si="57"/>
        <v>-26.19</v>
      </c>
      <c r="BQ93" s="182">
        <f t="shared" si="58"/>
        <v>-26.19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320</v>
      </c>
      <c r="G94" s="16">
        <f>'[3]30'!G96</f>
        <v>440</v>
      </c>
      <c r="H94" s="17">
        <f t="shared" si="59"/>
        <v>1080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26.19</v>
      </c>
      <c r="AE94" s="8">
        <f t="shared" si="43"/>
        <v>26.19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26.19</v>
      </c>
      <c r="AL94" s="8">
        <f t="shared" si="35"/>
        <v>217.62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217.62</v>
      </c>
      <c r="AW94" s="208">
        <v>26.19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26.19</v>
      </c>
      <c r="BD94" s="208">
        <v>26.19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26.19</v>
      </c>
      <c r="BL94" s="8">
        <f t="shared" si="53"/>
        <v>0</v>
      </c>
      <c r="BM94" s="8">
        <f t="shared" si="54"/>
        <v>0</v>
      </c>
      <c r="BN94" s="8">
        <f t="shared" si="55"/>
        <v>26.19</v>
      </c>
      <c r="BO94" s="8">
        <f t="shared" si="56"/>
        <v>26.19</v>
      </c>
      <c r="BP94" s="182">
        <f t="shared" si="57"/>
        <v>-26.19</v>
      </c>
      <c r="BQ94" s="182">
        <f t="shared" si="58"/>
        <v>-26.19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320</v>
      </c>
      <c r="G95" s="16">
        <f>'[3]30'!G97</f>
        <v>440</v>
      </c>
      <c r="H95" s="17">
        <f t="shared" si="59"/>
        <v>1080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26.19</v>
      </c>
      <c r="AE95" s="8">
        <f t="shared" si="43"/>
        <v>26.19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26.19</v>
      </c>
      <c r="AL95" s="8">
        <f t="shared" si="35"/>
        <v>217.62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217.62</v>
      </c>
      <c r="AW95" s="208">
        <v>26.19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26.19</v>
      </c>
      <c r="BD95" s="208">
        <v>26.19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26.19</v>
      </c>
      <c r="BL95" s="8">
        <f t="shared" si="53"/>
        <v>0</v>
      </c>
      <c r="BM95" s="8">
        <f t="shared" si="54"/>
        <v>0</v>
      </c>
      <c r="BN95" s="8">
        <f t="shared" si="55"/>
        <v>26.19</v>
      </c>
      <c r="BO95" s="8">
        <f t="shared" si="56"/>
        <v>26.19</v>
      </c>
      <c r="BP95" s="182">
        <f t="shared" si="57"/>
        <v>-26.19</v>
      </c>
      <c r="BQ95" s="182">
        <f t="shared" si="58"/>
        <v>-26.19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320</v>
      </c>
      <c r="G96" s="16">
        <f>'[3]30'!G98</f>
        <v>440</v>
      </c>
      <c r="H96" s="17">
        <f t="shared" si="59"/>
        <v>1080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26.19</v>
      </c>
      <c r="AE96" s="8">
        <f t="shared" si="43"/>
        <v>26.19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26.19</v>
      </c>
      <c r="AL96" s="8">
        <f t="shared" si="35"/>
        <v>217.62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217.62</v>
      </c>
      <c r="AW96" s="208">
        <v>26.19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26.19</v>
      </c>
      <c r="BD96" s="208">
        <v>26.19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26.19</v>
      </c>
      <c r="BL96" s="8">
        <f t="shared" si="53"/>
        <v>0</v>
      </c>
      <c r="BM96" s="8">
        <f t="shared" si="54"/>
        <v>0</v>
      </c>
      <c r="BN96" s="8">
        <f t="shared" si="55"/>
        <v>26.19</v>
      </c>
      <c r="BO96" s="8">
        <f t="shared" si="56"/>
        <v>26.19</v>
      </c>
      <c r="BP96" s="182">
        <f t="shared" si="57"/>
        <v>-26.19</v>
      </c>
      <c r="BQ96" s="182">
        <f t="shared" si="58"/>
        <v>-26.19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320</v>
      </c>
      <c r="G97" s="16">
        <f>'[3]30'!G99</f>
        <v>440</v>
      </c>
      <c r="H97" s="17">
        <f t="shared" si="59"/>
        <v>1080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26.19</v>
      </c>
      <c r="AE97" s="8">
        <f t="shared" si="43"/>
        <v>26.19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26.19</v>
      </c>
      <c r="AL97" s="8">
        <f t="shared" si="35"/>
        <v>217.62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217.62</v>
      </c>
      <c r="AW97" s="208">
        <v>26.19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26.19</v>
      </c>
      <c r="BD97" s="208">
        <v>26.19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26.19</v>
      </c>
      <c r="BL97" s="8">
        <f t="shared" si="53"/>
        <v>0</v>
      </c>
      <c r="BM97" s="8">
        <f t="shared" si="54"/>
        <v>0</v>
      </c>
      <c r="BN97" s="8">
        <f t="shared" si="55"/>
        <v>26.19</v>
      </c>
      <c r="BO97" s="8">
        <f t="shared" si="56"/>
        <v>26.19</v>
      </c>
      <c r="BP97" s="182">
        <f t="shared" si="57"/>
        <v>-26.19</v>
      </c>
      <c r="BQ97" s="182">
        <f t="shared" si="58"/>
        <v>-26.19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320</v>
      </c>
      <c r="G98" s="16">
        <f>'[3]30'!G100</f>
        <v>440</v>
      </c>
      <c r="H98" s="17">
        <f t="shared" si="59"/>
        <v>1080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26.19</v>
      </c>
      <c r="AE98" s="8">
        <f t="shared" si="43"/>
        <v>26.19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26.19</v>
      </c>
      <c r="AL98" s="8">
        <f t="shared" si="35"/>
        <v>217.62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217.62</v>
      </c>
      <c r="AW98" s="208">
        <v>26.19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26.19</v>
      </c>
      <c r="BD98" s="208">
        <v>26.19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26.19</v>
      </c>
      <c r="BL98" s="8">
        <f t="shared" si="53"/>
        <v>0</v>
      </c>
      <c r="BM98" s="8">
        <f t="shared" si="54"/>
        <v>0</v>
      </c>
      <c r="BN98" s="8">
        <f t="shared" si="55"/>
        <v>26.19</v>
      </c>
      <c r="BO98" s="8">
        <f t="shared" si="56"/>
        <v>26.19</v>
      </c>
      <c r="BP98" s="182">
        <f t="shared" si="57"/>
        <v>-26.19</v>
      </c>
      <c r="BQ98" s="182">
        <f t="shared" si="58"/>
        <v>-26.19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6.5129200000000003</v>
      </c>
      <c r="J99" s="15">
        <f t="shared" si="62"/>
        <v>-2.6400000000000009E-3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6.5102800000000007</v>
      </c>
      <c r="P99" s="15">
        <f t="shared" si="62"/>
        <v>2.4E-2</v>
      </c>
      <c r="Q99" s="15">
        <f t="shared" si="62"/>
        <v>6.5129200000000003</v>
      </c>
      <c r="R99" s="15">
        <f t="shared" si="62"/>
        <v>-2.6400000000000009E-3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6.5102800000000007</v>
      </c>
      <c r="X99" s="15">
        <f t="shared" si="62"/>
        <v>0.54421500000000034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0.54421500000000034</v>
      </c>
      <c r="AE99" s="15">
        <f t="shared" si="62"/>
        <v>0.54421500000000034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0.54421500000000034</v>
      </c>
      <c r="AL99" s="15">
        <f t="shared" si="62"/>
        <v>5.4244899999999969</v>
      </c>
      <c r="AM99" s="15">
        <f t="shared" si="62"/>
        <v>-2.6400000000000009E-3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5.4218499999999947</v>
      </c>
      <c r="AS99" s="15">
        <f t="shared" si="62"/>
        <v>0</v>
      </c>
      <c r="AT99" s="15">
        <f t="shared" si="62"/>
        <v>0.58393250000000008</v>
      </c>
      <c r="AU99" s="15">
        <f t="shared" si="62"/>
        <v>0.44290750000000012</v>
      </c>
      <c r="AV99" s="15">
        <f t="shared" si="62"/>
        <v>0</v>
      </c>
      <c r="AW99" s="15">
        <f t="shared" si="62"/>
        <v>0.54421500000000034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0.54421500000000034</v>
      </c>
      <c r="BD99" s="15">
        <f t="shared" si="62"/>
        <v>0.54421500000000034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0.54421500000000034</v>
      </c>
      <c r="BK99" s="15"/>
      <c r="BL99" s="15">
        <f t="shared" si="63"/>
        <v>0.58393250000000008</v>
      </c>
      <c r="BM99" s="15">
        <f t="shared" si="63"/>
        <v>0.44290750000000012</v>
      </c>
      <c r="BN99" s="15">
        <f t="shared" si="63"/>
        <v>0.54421500000000034</v>
      </c>
      <c r="BO99" s="15">
        <f t="shared" si="63"/>
        <v>0.54421500000000034</v>
      </c>
      <c r="BP99" s="15">
        <f t="shared" si="63"/>
        <v>3.9717500000000128E-2</v>
      </c>
      <c r="BQ99" s="15">
        <f t="shared" si="63"/>
        <v>-0.10130750000000001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4.1580000000000004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4.1580000000000004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13.29</v>
      </c>
      <c r="J3">
        <f>BYPL_EOD!AC3+BYPL_EOD!AD3</f>
        <v>7.28</v>
      </c>
      <c r="K3">
        <f>MES_EOD!AC3+MES_EOD!AD3</f>
        <v>0</v>
      </c>
      <c r="L3">
        <f>NDMC_EOD!AC3+NDMC_EOD!AD3</f>
        <v>1.73</v>
      </c>
      <c r="M3">
        <f>TPDDL_EOD!AC3+TPDDL_EOD!AD3</f>
        <v>9.49</v>
      </c>
      <c r="N3">
        <f t="shared" ref="N3:N66" si="0">SUM(I3:M3)</f>
        <v>31.79</v>
      </c>
      <c r="O3" s="154">
        <f t="shared" ref="O3:O66" si="1">G3-N3</f>
        <v>2.8100000000000023</v>
      </c>
      <c r="P3">
        <v>14.464737338785781</v>
      </c>
      <c r="Q3">
        <v>7.9234979553318663</v>
      </c>
      <c r="R3">
        <v>0</v>
      </c>
      <c r="S3">
        <v>1.8829191569676</v>
      </c>
      <c r="T3">
        <v>10.328845548914755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13.29</v>
      </c>
      <c r="J4">
        <f>BYPL_EOD!AC4+BYPL_EOD!AD4</f>
        <v>7.28</v>
      </c>
      <c r="K4">
        <f>MES_EOD!AC4+MES_EOD!AD4</f>
        <v>0</v>
      </c>
      <c r="L4">
        <f>NDMC_EOD!AC4+NDMC_EOD!AD4</f>
        <v>1.73</v>
      </c>
      <c r="M4">
        <f>TPDDL_EOD!AC4+TPDDL_EOD!AD4</f>
        <v>9.49</v>
      </c>
      <c r="N4">
        <f t="shared" si="0"/>
        <v>31.79</v>
      </c>
      <c r="O4" s="154">
        <f t="shared" si="1"/>
        <v>2.8100000000000023</v>
      </c>
      <c r="P4">
        <v>14.464737338785781</v>
      </c>
      <c r="Q4">
        <v>7.9234979553318663</v>
      </c>
      <c r="R4">
        <v>0</v>
      </c>
      <c r="S4">
        <v>1.8829191569676</v>
      </c>
      <c r="T4">
        <v>10.328845548914755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13.29</v>
      </c>
      <c r="J5">
        <f>BYPL_EOD!AC5+BYPL_EOD!AD5</f>
        <v>7.28</v>
      </c>
      <c r="K5">
        <f>MES_EOD!AC5+MES_EOD!AD5</f>
        <v>0</v>
      </c>
      <c r="L5">
        <f>NDMC_EOD!AC5+NDMC_EOD!AD5</f>
        <v>1.73</v>
      </c>
      <c r="M5">
        <f>TPDDL_EOD!AC5+TPDDL_EOD!AD5</f>
        <v>9.49</v>
      </c>
      <c r="N5">
        <f t="shared" si="0"/>
        <v>31.79</v>
      </c>
      <c r="O5" s="154">
        <f t="shared" si="1"/>
        <v>2.8100000000000023</v>
      </c>
      <c r="P5">
        <v>14.464737338785781</v>
      </c>
      <c r="Q5">
        <v>7.9234979553318663</v>
      </c>
      <c r="R5">
        <v>0</v>
      </c>
      <c r="S5">
        <v>1.8829191569676</v>
      </c>
      <c r="T5">
        <v>10.328845548914755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13.29</v>
      </c>
      <c r="J6">
        <f>BYPL_EOD!AC6+BYPL_EOD!AD6</f>
        <v>7.28</v>
      </c>
      <c r="K6">
        <f>MES_EOD!AC6+MES_EOD!AD6</f>
        <v>0</v>
      </c>
      <c r="L6">
        <f>NDMC_EOD!AC6+NDMC_EOD!AD6</f>
        <v>1.73</v>
      </c>
      <c r="M6">
        <f>TPDDL_EOD!AC6+TPDDL_EOD!AD6</f>
        <v>9.49</v>
      </c>
      <c r="N6">
        <f t="shared" si="0"/>
        <v>31.79</v>
      </c>
      <c r="O6" s="154">
        <f t="shared" si="1"/>
        <v>2.8100000000000023</v>
      </c>
      <c r="P6">
        <v>14.464737338785781</v>
      </c>
      <c r="Q6">
        <v>7.9234979553318663</v>
      </c>
      <c r="R6">
        <v>0</v>
      </c>
      <c r="S6">
        <v>1.8829191569676</v>
      </c>
      <c r="T6">
        <v>10.328845548914755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13.29</v>
      </c>
      <c r="J7">
        <f>BYPL_EOD!AC7+BYPL_EOD!AD7</f>
        <v>7.28</v>
      </c>
      <c r="K7">
        <f>MES_EOD!AC7+MES_EOD!AD7</f>
        <v>0</v>
      </c>
      <c r="L7">
        <f>NDMC_EOD!AC7+NDMC_EOD!AD7</f>
        <v>1.73</v>
      </c>
      <c r="M7">
        <f>TPDDL_EOD!AC7+TPDDL_EOD!AD7</f>
        <v>9.49</v>
      </c>
      <c r="N7">
        <f t="shared" si="0"/>
        <v>31.79</v>
      </c>
      <c r="O7" s="154">
        <f t="shared" si="1"/>
        <v>2.8100000000000023</v>
      </c>
      <c r="P7">
        <v>14.464737338785781</v>
      </c>
      <c r="Q7">
        <v>7.9234979553318663</v>
      </c>
      <c r="R7">
        <v>0</v>
      </c>
      <c r="S7">
        <v>1.8829191569676</v>
      </c>
      <c r="T7">
        <v>10.328845548914755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13.29</v>
      </c>
      <c r="J8">
        <f>BYPL_EOD!AC8+BYPL_EOD!AD8</f>
        <v>7.28</v>
      </c>
      <c r="K8">
        <f>MES_EOD!AC8+MES_EOD!AD8</f>
        <v>0</v>
      </c>
      <c r="L8">
        <f>NDMC_EOD!AC8+NDMC_EOD!AD8</f>
        <v>1.78</v>
      </c>
      <c r="M8">
        <f>TPDDL_EOD!AC8+TPDDL_EOD!AD8</f>
        <v>9.49</v>
      </c>
      <c r="N8">
        <f t="shared" si="0"/>
        <v>31.840000000000003</v>
      </c>
      <c r="O8" s="154">
        <f t="shared" si="1"/>
        <v>3.759999999999998</v>
      </c>
      <c r="P8">
        <v>14.859422110552762</v>
      </c>
      <c r="Q8">
        <v>8.1396984924623119</v>
      </c>
      <c r="R8">
        <v>0</v>
      </c>
      <c r="S8">
        <v>1.9902010050251255</v>
      </c>
      <c r="T8">
        <v>10.610678391959798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1.78</v>
      </c>
      <c r="M9">
        <f>TPDDL_EOD!AC9+TPDDL_EOD!AD9</f>
        <v>9.49</v>
      </c>
      <c r="N9">
        <f t="shared" si="0"/>
        <v>31.840000000000003</v>
      </c>
      <c r="O9" s="154">
        <f t="shared" si="1"/>
        <v>3.759999999999998</v>
      </c>
      <c r="P9">
        <v>14.859422110552762</v>
      </c>
      <c r="Q9">
        <v>8.1396984924623119</v>
      </c>
      <c r="R9">
        <v>0</v>
      </c>
      <c r="S9">
        <v>1.9902010050251255</v>
      </c>
      <c r="T9">
        <v>10.610678391959798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1.78</v>
      </c>
      <c r="M10">
        <f>TPDDL_EOD!AC10+TPDDL_EOD!AD10</f>
        <v>9.49</v>
      </c>
      <c r="N10">
        <f t="shared" si="0"/>
        <v>31.840000000000003</v>
      </c>
      <c r="O10" s="154">
        <f t="shared" si="1"/>
        <v>3.759999999999998</v>
      </c>
      <c r="P10">
        <v>14.859422110552762</v>
      </c>
      <c r="Q10">
        <v>8.1396984924623119</v>
      </c>
      <c r="R10">
        <v>0</v>
      </c>
      <c r="S10">
        <v>1.9902010050251255</v>
      </c>
      <c r="T10">
        <v>10.610678391959798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1.78</v>
      </c>
      <c r="M11">
        <f>TPDDL_EOD!AC11+TPDDL_EOD!AD11</f>
        <v>9.49</v>
      </c>
      <c r="N11">
        <f t="shared" si="0"/>
        <v>31.840000000000003</v>
      </c>
      <c r="O11" s="154">
        <f t="shared" si="1"/>
        <v>3.759999999999998</v>
      </c>
      <c r="P11">
        <v>14.859422110552762</v>
      </c>
      <c r="Q11">
        <v>8.1396984924623119</v>
      </c>
      <c r="R11">
        <v>0</v>
      </c>
      <c r="S11">
        <v>1.9902010050251255</v>
      </c>
      <c r="T11">
        <v>10.610678391959798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1.78</v>
      </c>
      <c r="M12">
        <f>TPDDL_EOD!AC12+TPDDL_EOD!AD12</f>
        <v>9.49</v>
      </c>
      <c r="N12">
        <f t="shared" si="0"/>
        <v>31.840000000000003</v>
      </c>
      <c r="O12" s="154">
        <f t="shared" si="1"/>
        <v>3.759999999999998</v>
      </c>
      <c r="P12">
        <v>14.859422110552762</v>
      </c>
      <c r="Q12">
        <v>8.1396984924623119</v>
      </c>
      <c r="R12">
        <v>0</v>
      </c>
      <c r="S12">
        <v>1.9902010050251255</v>
      </c>
      <c r="T12">
        <v>10.610678391959798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13.29</v>
      </c>
      <c r="J13">
        <f>BYPL_EOD!AC13+BYPL_EOD!AD13</f>
        <v>7.28</v>
      </c>
      <c r="K13">
        <f>MES_EOD!AC13+MES_EOD!AD13</f>
        <v>0</v>
      </c>
      <c r="L13">
        <f>NDMC_EOD!AC13+NDMC_EOD!AD13</f>
        <v>1.78</v>
      </c>
      <c r="M13">
        <f>TPDDL_EOD!AC13+TPDDL_EOD!AD13</f>
        <v>9.49</v>
      </c>
      <c r="N13">
        <f t="shared" si="0"/>
        <v>31.840000000000003</v>
      </c>
      <c r="O13" s="154">
        <f t="shared" si="1"/>
        <v>3.759999999999998</v>
      </c>
      <c r="P13">
        <v>14.859422110552762</v>
      </c>
      <c r="Q13">
        <v>8.1396984924623119</v>
      </c>
      <c r="R13">
        <v>0</v>
      </c>
      <c r="S13">
        <v>1.9902010050251255</v>
      </c>
      <c r="T13">
        <v>10.610678391959798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13.29</v>
      </c>
      <c r="J14">
        <f>BYPL_EOD!AC14+BYPL_EOD!AD14</f>
        <v>7.28</v>
      </c>
      <c r="K14">
        <f>MES_EOD!AC14+MES_EOD!AD14</f>
        <v>0</v>
      </c>
      <c r="L14">
        <f>NDMC_EOD!AC14+NDMC_EOD!AD14</f>
        <v>1.78</v>
      </c>
      <c r="M14">
        <f>TPDDL_EOD!AC14+TPDDL_EOD!AD14</f>
        <v>9.49</v>
      </c>
      <c r="N14">
        <f t="shared" si="0"/>
        <v>31.840000000000003</v>
      </c>
      <c r="O14" s="154">
        <f t="shared" si="1"/>
        <v>3.759999999999998</v>
      </c>
      <c r="P14">
        <v>14.859422110552762</v>
      </c>
      <c r="Q14">
        <v>8.1396984924623119</v>
      </c>
      <c r="R14">
        <v>0</v>
      </c>
      <c r="S14">
        <v>1.9902010050251255</v>
      </c>
      <c r="T14">
        <v>10.610678391959798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1.78</v>
      </c>
      <c r="M15">
        <f>TPDDL_EOD!AC15+TPDDL_EOD!AD15</f>
        <v>9.49</v>
      </c>
      <c r="N15">
        <f t="shared" si="0"/>
        <v>31.840000000000003</v>
      </c>
      <c r="O15" s="154">
        <f t="shared" si="1"/>
        <v>3.759999999999998</v>
      </c>
      <c r="P15">
        <v>14.859422110552762</v>
      </c>
      <c r="Q15">
        <v>8.1396984924623119</v>
      </c>
      <c r="R15">
        <v>0</v>
      </c>
      <c r="S15">
        <v>1.9902010050251255</v>
      </c>
      <c r="T15">
        <v>10.610678391959798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1.78</v>
      </c>
      <c r="M16">
        <f>TPDDL_EOD!AC16+TPDDL_EOD!AD16</f>
        <v>9.49</v>
      </c>
      <c r="N16">
        <f t="shared" si="0"/>
        <v>31.840000000000003</v>
      </c>
      <c r="O16" s="154">
        <f t="shared" si="1"/>
        <v>3.759999999999998</v>
      </c>
      <c r="P16">
        <v>14.859422110552762</v>
      </c>
      <c r="Q16">
        <v>8.1396984924623119</v>
      </c>
      <c r="R16">
        <v>0</v>
      </c>
      <c r="S16">
        <v>1.9902010050251255</v>
      </c>
      <c r="T16">
        <v>10.610678391959798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1.78</v>
      </c>
      <c r="M17">
        <f>TPDDL_EOD!AC17+TPDDL_EOD!AD17</f>
        <v>9.49</v>
      </c>
      <c r="N17">
        <f t="shared" si="0"/>
        <v>31.840000000000003</v>
      </c>
      <c r="O17" s="154">
        <f t="shared" si="1"/>
        <v>3.759999999999998</v>
      </c>
      <c r="P17">
        <v>14.859422110552762</v>
      </c>
      <c r="Q17">
        <v>8.1396984924623119</v>
      </c>
      <c r="R17">
        <v>0</v>
      </c>
      <c r="S17">
        <v>1.9902010050251255</v>
      </c>
      <c r="T17">
        <v>10.610678391959798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1.78</v>
      </c>
      <c r="M18">
        <f>TPDDL_EOD!AC18+TPDDL_EOD!AD18</f>
        <v>9.49</v>
      </c>
      <c r="N18">
        <f t="shared" si="0"/>
        <v>31.840000000000003</v>
      </c>
      <c r="O18" s="154">
        <f t="shared" si="1"/>
        <v>3.759999999999998</v>
      </c>
      <c r="P18">
        <v>14.859422110552762</v>
      </c>
      <c r="Q18">
        <v>8.1396984924623119</v>
      </c>
      <c r="R18">
        <v>0</v>
      </c>
      <c r="S18">
        <v>1.9902010050251255</v>
      </c>
      <c r="T18">
        <v>10.610678391959798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13.29</v>
      </c>
      <c r="J19">
        <f>BYPL_EOD!AC19+BYPL_EOD!AD19</f>
        <v>7.28</v>
      </c>
      <c r="K19">
        <f>MES_EOD!AC19+MES_EOD!AD19</f>
        <v>0</v>
      </c>
      <c r="L19">
        <f>NDMC_EOD!AC19+NDMC_EOD!AD19</f>
        <v>1.78</v>
      </c>
      <c r="M19">
        <f>TPDDL_EOD!AC19+TPDDL_EOD!AD19</f>
        <v>9.49</v>
      </c>
      <c r="N19">
        <f t="shared" si="0"/>
        <v>31.840000000000003</v>
      </c>
      <c r="O19" s="154">
        <f t="shared" si="1"/>
        <v>3.759999999999998</v>
      </c>
      <c r="P19">
        <v>14.859422110552762</v>
      </c>
      <c r="Q19">
        <v>8.1396984924623119</v>
      </c>
      <c r="R19">
        <v>0</v>
      </c>
      <c r="S19">
        <v>1.9902010050251255</v>
      </c>
      <c r="T19">
        <v>10.610678391959798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13.29</v>
      </c>
      <c r="J20">
        <f>BYPL_EOD!AC20+BYPL_EOD!AD20</f>
        <v>7.28</v>
      </c>
      <c r="K20">
        <f>MES_EOD!AC20+MES_EOD!AD20</f>
        <v>0</v>
      </c>
      <c r="L20">
        <f>NDMC_EOD!AC20+NDMC_EOD!AD20</f>
        <v>1.78</v>
      </c>
      <c r="M20">
        <f>TPDDL_EOD!AC20+TPDDL_EOD!AD20</f>
        <v>9.49</v>
      </c>
      <c r="N20">
        <f t="shared" si="0"/>
        <v>31.840000000000003</v>
      </c>
      <c r="O20" s="154">
        <f t="shared" si="1"/>
        <v>3.759999999999998</v>
      </c>
      <c r="P20">
        <v>14.859422110552762</v>
      </c>
      <c r="Q20">
        <v>8.1396984924623119</v>
      </c>
      <c r="R20">
        <v>0</v>
      </c>
      <c r="S20">
        <v>1.9902010050251255</v>
      </c>
      <c r="T20">
        <v>10.610678391959798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13.29</v>
      </c>
      <c r="J21">
        <f>BYPL_EOD!AC21+BYPL_EOD!AD21</f>
        <v>7.28</v>
      </c>
      <c r="K21">
        <f>MES_EOD!AC21+MES_EOD!AD21</f>
        <v>0</v>
      </c>
      <c r="L21">
        <f>NDMC_EOD!AC21+NDMC_EOD!AD21</f>
        <v>1.78</v>
      </c>
      <c r="M21">
        <f>TPDDL_EOD!AC21+TPDDL_EOD!AD21</f>
        <v>9.49</v>
      </c>
      <c r="N21">
        <f t="shared" si="0"/>
        <v>31.840000000000003</v>
      </c>
      <c r="O21" s="154">
        <f t="shared" si="1"/>
        <v>3.759999999999998</v>
      </c>
      <c r="P21">
        <v>14.859422110552762</v>
      </c>
      <c r="Q21">
        <v>8.1396984924623119</v>
      </c>
      <c r="R21">
        <v>0</v>
      </c>
      <c r="S21">
        <v>1.9902010050251255</v>
      </c>
      <c r="T21">
        <v>10.610678391959798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13.29</v>
      </c>
      <c r="J22">
        <f>BYPL_EOD!AC22+BYPL_EOD!AD22</f>
        <v>7.28</v>
      </c>
      <c r="K22">
        <f>MES_EOD!AC22+MES_EOD!AD22</f>
        <v>0</v>
      </c>
      <c r="L22">
        <f>NDMC_EOD!AC22+NDMC_EOD!AD22</f>
        <v>1.78</v>
      </c>
      <c r="M22">
        <f>TPDDL_EOD!AC22+TPDDL_EOD!AD22</f>
        <v>9.49</v>
      </c>
      <c r="N22">
        <f t="shared" si="0"/>
        <v>31.840000000000003</v>
      </c>
      <c r="O22" s="154">
        <f t="shared" si="1"/>
        <v>3.759999999999998</v>
      </c>
      <c r="P22">
        <v>14.859422110552762</v>
      </c>
      <c r="Q22">
        <v>8.1396984924623119</v>
      </c>
      <c r="R22">
        <v>0</v>
      </c>
      <c r="S22">
        <v>1.9902010050251255</v>
      </c>
      <c r="T22">
        <v>10.610678391959798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13.29</v>
      </c>
      <c r="J23">
        <f>BYPL_EOD!AC23+BYPL_EOD!AD23</f>
        <v>7.28</v>
      </c>
      <c r="K23">
        <f>MES_EOD!AC23+MES_EOD!AD23</f>
        <v>0</v>
      </c>
      <c r="L23">
        <f>NDMC_EOD!AC23+NDMC_EOD!AD23</f>
        <v>1.78</v>
      </c>
      <c r="M23">
        <f>TPDDL_EOD!AC23+TPDDL_EOD!AD23</f>
        <v>9.49</v>
      </c>
      <c r="N23">
        <f t="shared" si="0"/>
        <v>31.840000000000003</v>
      </c>
      <c r="O23" s="154">
        <f t="shared" si="1"/>
        <v>3.759999999999998</v>
      </c>
      <c r="P23">
        <v>14.859422110552762</v>
      </c>
      <c r="Q23">
        <v>8.1396984924623119</v>
      </c>
      <c r="R23">
        <v>0</v>
      </c>
      <c r="S23">
        <v>1.9902010050251255</v>
      </c>
      <c r="T23">
        <v>10.610678391959798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13.29</v>
      </c>
      <c r="J24">
        <f>BYPL_EOD!AC24+BYPL_EOD!AD24</f>
        <v>7.28</v>
      </c>
      <c r="K24">
        <f>MES_EOD!AC24+MES_EOD!AD24</f>
        <v>0</v>
      </c>
      <c r="L24">
        <f>NDMC_EOD!AC24+NDMC_EOD!AD24</f>
        <v>1.78</v>
      </c>
      <c r="M24">
        <f>TPDDL_EOD!AC24+TPDDL_EOD!AD24</f>
        <v>9.49</v>
      </c>
      <c r="N24">
        <f t="shared" si="0"/>
        <v>31.840000000000003</v>
      </c>
      <c r="O24" s="154">
        <f t="shared" si="1"/>
        <v>3.759999999999998</v>
      </c>
      <c r="P24">
        <v>14.859422110552762</v>
      </c>
      <c r="Q24">
        <v>8.1396984924623119</v>
      </c>
      <c r="R24">
        <v>0</v>
      </c>
      <c r="S24">
        <v>1.9902010050251255</v>
      </c>
      <c r="T24">
        <v>10.610678391959798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13.29</v>
      </c>
      <c r="J25">
        <f>BYPL_EOD!AC25+BYPL_EOD!AD25</f>
        <v>7.28</v>
      </c>
      <c r="K25">
        <f>MES_EOD!AC25+MES_EOD!AD25</f>
        <v>0</v>
      </c>
      <c r="L25">
        <f>NDMC_EOD!AC25+NDMC_EOD!AD25</f>
        <v>1.78</v>
      </c>
      <c r="M25">
        <f>TPDDL_EOD!AC25+TPDDL_EOD!AD25</f>
        <v>9.49</v>
      </c>
      <c r="N25">
        <f t="shared" si="0"/>
        <v>31.840000000000003</v>
      </c>
      <c r="O25" s="154">
        <f t="shared" si="1"/>
        <v>3.759999999999998</v>
      </c>
      <c r="P25">
        <v>14.859422110552762</v>
      </c>
      <c r="Q25">
        <v>8.1396984924623119</v>
      </c>
      <c r="R25">
        <v>0</v>
      </c>
      <c r="S25">
        <v>1.9902010050251255</v>
      </c>
      <c r="T25">
        <v>10.610678391959798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13.29</v>
      </c>
      <c r="J26">
        <f>BYPL_EOD!AC26+BYPL_EOD!AD26</f>
        <v>7.28</v>
      </c>
      <c r="K26">
        <f>MES_EOD!AC26+MES_EOD!AD26</f>
        <v>0</v>
      </c>
      <c r="L26">
        <f>NDMC_EOD!AC26+NDMC_EOD!AD26</f>
        <v>1.78</v>
      </c>
      <c r="M26">
        <f>TPDDL_EOD!AC26+TPDDL_EOD!AD26</f>
        <v>9.49</v>
      </c>
      <c r="N26">
        <f t="shared" si="0"/>
        <v>31.840000000000003</v>
      </c>
      <c r="O26" s="154">
        <f t="shared" si="1"/>
        <v>3.759999999999998</v>
      </c>
      <c r="P26">
        <v>14.859422110552762</v>
      </c>
      <c r="Q26">
        <v>8.1396984924623119</v>
      </c>
      <c r="R26">
        <v>0</v>
      </c>
      <c r="S26">
        <v>1.9902010050251255</v>
      </c>
      <c r="T26">
        <v>10.610678391959798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13.29</v>
      </c>
      <c r="J27">
        <f>BYPL_EOD!AC27+BYPL_EOD!AD27</f>
        <v>7.28</v>
      </c>
      <c r="K27">
        <f>MES_EOD!AC27+MES_EOD!AD27</f>
        <v>0</v>
      </c>
      <c r="L27">
        <f>NDMC_EOD!AC27+NDMC_EOD!AD27</f>
        <v>1.78</v>
      </c>
      <c r="M27">
        <f>TPDDL_EOD!AC27+TPDDL_EOD!AD27</f>
        <v>9.49</v>
      </c>
      <c r="N27">
        <f t="shared" si="0"/>
        <v>31.840000000000003</v>
      </c>
      <c r="O27" s="154">
        <f t="shared" si="1"/>
        <v>3.759999999999998</v>
      </c>
      <c r="P27">
        <v>14.859422110552762</v>
      </c>
      <c r="Q27">
        <v>8.1396984924623119</v>
      </c>
      <c r="R27">
        <v>0</v>
      </c>
      <c r="S27">
        <v>1.9902010050251255</v>
      </c>
      <c r="T27">
        <v>10.610678391959798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13.29</v>
      </c>
      <c r="J28">
        <f>BYPL_EOD!AC28+BYPL_EOD!AD28</f>
        <v>7.28</v>
      </c>
      <c r="K28">
        <f>MES_EOD!AC28+MES_EOD!AD28</f>
        <v>0</v>
      </c>
      <c r="L28">
        <f>NDMC_EOD!AC28+NDMC_EOD!AD28</f>
        <v>1.78</v>
      </c>
      <c r="M28">
        <f>TPDDL_EOD!AC28+TPDDL_EOD!AD28</f>
        <v>9.49</v>
      </c>
      <c r="N28">
        <f t="shared" si="0"/>
        <v>31.840000000000003</v>
      </c>
      <c r="O28" s="154">
        <f t="shared" si="1"/>
        <v>3.759999999999998</v>
      </c>
      <c r="P28">
        <v>14.859422110552762</v>
      </c>
      <c r="Q28">
        <v>8.1396984924623119</v>
      </c>
      <c r="R28">
        <v>0</v>
      </c>
      <c r="S28">
        <v>1.9902010050251255</v>
      </c>
      <c r="T28">
        <v>10.610678391959798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13.29</v>
      </c>
      <c r="J29">
        <f>BYPL_EOD!AC29+BYPL_EOD!AD29</f>
        <v>7.28</v>
      </c>
      <c r="K29">
        <f>MES_EOD!AC29+MES_EOD!AD29</f>
        <v>0</v>
      </c>
      <c r="L29">
        <f>NDMC_EOD!AC29+NDMC_EOD!AD29</f>
        <v>1.78</v>
      </c>
      <c r="M29">
        <f>TPDDL_EOD!AC29+TPDDL_EOD!AD29</f>
        <v>9.49</v>
      </c>
      <c r="N29">
        <f t="shared" si="0"/>
        <v>31.840000000000003</v>
      </c>
      <c r="O29" s="154">
        <f t="shared" si="1"/>
        <v>3.759999999999998</v>
      </c>
      <c r="P29">
        <v>14.859422110552762</v>
      </c>
      <c r="Q29">
        <v>8.1396984924623119</v>
      </c>
      <c r="R29">
        <v>0</v>
      </c>
      <c r="S29">
        <v>1.9902010050251255</v>
      </c>
      <c r="T29">
        <v>10.610678391959798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13.29</v>
      </c>
      <c r="J30">
        <f>BYPL_EOD!AC30+BYPL_EOD!AD30</f>
        <v>7.28</v>
      </c>
      <c r="K30">
        <f>MES_EOD!AC30+MES_EOD!AD30</f>
        <v>0</v>
      </c>
      <c r="L30">
        <f>NDMC_EOD!AC30+NDMC_EOD!AD30</f>
        <v>1.78</v>
      </c>
      <c r="M30">
        <f>TPDDL_EOD!AC30+TPDDL_EOD!AD30</f>
        <v>9.49</v>
      </c>
      <c r="N30">
        <f t="shared" si="0"/>
        <v>31.840000000000003</v>
      </c>
      <c r="O30" s="154">
        <f t="shared" si="1"/>
        <v>3.759999999999998</v>
      </c>
      <c r="P30">
        <v>14.859422110552762</v>
      </c>
      <c r="Q30">
        <v>8.1396984924623119</v>
      </c>
      <c r="R30">
        <v>0</v>
      </c>
      <c r="S30">
        <v>1.9902010050251255</v>
      </c>
      <c r="T30">
        <v>10.610678391959798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13.29</v>
      </c>
      <c r="J31">
        <f>BYPL_EOD!AC31+BYPL_EOD!AD31</f>
        <v>7.28</v>
      </c>
      <c r="K31">
        <f>MES_EOD!AC31+MES_EOD!AD31</f>
        <v>0</v>
      </c>
      <c r="L31">
        <f>NDMC_EOD!AC31+NDMC_EOD!AD31</f>
        <v>1.78</v>
      </c>
      <c r="M31">
        <f>TPDDL_EOD!AC31+TPDDL_EOD!AD31</f>
        <v>9.49</v>
      </c>
      <c r="N31">
        <f t="shared" si="0"/>
        <v>31.840000000000003</v>
      </c>
      <c r="O31" s="154">
        <f t="shared" si="1"/>
        <v>3.759999999999998</v>
      </c>
      <c r="P31">
        <v>14.859422110552762</v>
      </c>
      <c r="Q31">
        <v>8.1396984924623119</v>
      </c>
      <c r="R31">
        <v>0</v>
      </c>
      <c r="S31">
        <v>1.9902010050251255</v>
      </c>
      <c r="T31">
        <v>10.610678391959798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31.44</v>
      </c>
      <c r="E32">
        <f>GT!N32</f>
        <v>0</v>
      </c>
      <c r="F32">
        <f t="shared" si="4"/>
        <v>84</v>
      </c>
      <c r="G32">
        <f t="shared" si="5"/>
        <v>31.44</v>
      </c>
      <c r="H32" s="154"/>
      <c r="I32">
        <f>BRPL_EOD!AC32+BRPL_EOD!AD32</f>
        <v>13.29</v>
      </c>
      <c r="J32">
        <f>BYPL_EOD!AC32+BYPL_EOD!AD32</f>
        <v>7.28</v>
      </c>
      <c r="K32">
        <f>MES_EOD!AC32+MES_EOD!AD32</f>
        <v>0</v>
      </c>
      <c r="L32">
        <f>NDMC_EOD!AC32+NDMC_EOD!AD32</f>
        <v>1.78</v>
      </c>
      <c r="M32">
        <f>TPDDL_EOD!AC32+TPDDL_EOD!AD32</f>
        <v>9.49</v>
      </c>
      <c r="N32">
        <f t="shared" si="0"/>
        <v>31.840000000000003</v>
      </c>
      <c r="O32" s="154">
        <f t="shared" si="1"/>
        <v>-0.40000000000000213</v>
      </c>
      <c r="P32">
        <v>13.123040201005024</v>
      </c>
      <c r="Q32">
        <v>7.1885427135678386</v>
      </c>
      <c r="R32">
        <v>0</v>
      </c>
      <c r="S32">
        <v>1.7576381909547738</v>
      </c>
      <c r="T32">
        <v>9.3707788944723607</v>
      </c>
      <c r="U32" s="156">
        <f t="shared" si="2"/>
        <v>31.439999999999998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31.44</v>
      </c>
      <c r="E33">
        <f>GT!N33</f>
        <v>0</v>
      </c>
      <c r="F33">
        <f t="shared" si="4"/>
        <v>84</v>
      </c>
      <c r="G33">
        <f t="shared" si="5"/>
        <v>31.44</v>
      </c>
      <c r="H33" s="154"/>
      <c r="I33">
        <f>BRPL_EOD!AC33+BRPL_EOD!AD33</f>
        <v>13.29</v>
      </c>
      <c r="J33">
        <f>BYPL_EOD!AC33+BYPL_EOD!AD33</f>
        <v>7.28</v>
      </c>
      <c r="K33">
        <f>MES_EOD!AC33+MES_EOD!AD33</f>
        <v>0</v>
      </c>
      <c r="L33">
        <f>NDMC_EOD!AC33+NDMC_EOD!AD33</f>
        <v>1.78</v>
      </c>
      <c r="M33">
        <f>TPDDL_EOD!AC33+TPDDL_EOD!AD33</f>
        <v>9.49</v>
      </c>
      <c r="N33">
        <f t="shared" si="0"/>
        <v>31.840000000000003</v>
      </c>
      <c r="O33" s="154">
        <f t="shared" si="1"/>
        <v>-0.40000000000000213</v>
      </c>
      <c r="P33">
        <v>13.123040201005024</v>
      </c>
      <c r="Q33">
        <v>7.1885427135678386</v>
      </c>
      <c r="R33">
        <v>0</v>
      </c>
      <c r="S33">
        <v>1.7576381909547738</v>
      </c>
      <c r="T33">
        <v>9.3707788944723607</v>
      </c>
      <c r="U33" s="156">
        <f t="shared" si="2"/>
        <v>31.439999999999998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13.29</v>
      </c>
      <c r="J34">
        <f>BYPL_EOD!AC34+BYPL_EOD!AD34</f>
        <v>7.28</v>
      </c>
      <c r="K34">
        <f>MES_EOD!AC34+MES_EOD!AD34</f>
        <v>0</v>
      </c>
      <c r="L34">
        <f>NDMC_EOD!AC34+NDMC_EOD!AD34</f>
        <v>1.78</v>
      </c>
      <c r="M34">
        <f>TPDDL_EOD!AC34+TPDDL_EOD!AD34</f>
        <v>9.49</v>
      </c>
      <c r="N34">
        <f t="shared" si="0"/>
        <v>31.840000000000003</v>
      </c>
      <c r="O34" s="154">
        <f t="shared" si="1"/>
        <v>3.759999999999998</v>
      </c>
      <c r="P34">
        <v>14.859422110552762</v>
      </c>
      <c r="Q34">
        <v>8.1396984924623119</v>
      </c>
      <c r="R34">
        <v>0</v>
      </c>
      <c r="S34">
        <v>1.9902010050251255</v>
      </c>
      <c r="T34">
        <v>10.610678391959798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13.29</v>
      </c>
      <c r="J35">
        <f>BYPL_EOD!AC35+BYPL_EOD!AD35</f>
        <v>7.28</v>
      </c>
      <c r="K35">
        <f>MES_EOD!AC35+MES_EOD!AD35</f>
        <v>0</v>
      </c>
      <c r="L35">
        <f>NDMC_EOD!AC35+NDMC_EOD!AD35</f>
        <v>1.78</v>
      </c>
      <c r="M35">
        <f>TPDDL_EOD!AC35+TPDDL_EOD!AD35</f>
        <v>9.49</v>
      </c>
      <c r="N35">
        <f t="shared" si="0"/>
        <v>31.840000000000003</v>
      </c>
      <c r="O35" s="154">
        <f t="shared" si="1"/>
        <v>3.759999999999998</v>
      </c>
      <c r="P35">
        <v>14.859422110552762</v>
      </c>
      <c r="Q35">
        <v>8.1396984924623119</v>
      </c>
      <c r="R35">
        <v>0</v>
      </c>
      <c r="S35">
        <v>1.9902010050251255</v>
      </c>
      <c r="T35">
        <v>10.610678391959798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1.73</v>
      </c>
      <c r="M36">
        <f>TPDDL_EOD!AC36+TPDDL_EOD!AD36</f>
        <v>9.49</v>
      </c>
      <c r="N36">
        <f t="shared" si="0"/>
        <v>31.79</v>
      </c>
      <c r="O36" s="154">
        <f t="shared" si="1"/>
        <v>2.8100000000000023</v>
      </c>
      <c r="P36">
        <v>14.464737338785781</v>
      </c>
      <c r="Q36">
        <v>7.9234979553318663</v>
      </c>
      <c r="R36">
        <v>0</v>
      </c>
      <c r="S36">
        <v>1.8829191569676</v>
      </c>
      <c r="T36">
        <v>10.328845548914755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1.73</v>
      </c>
      <c r="M37">
        <f>TPDDL_EOD!AC37+TPDDL_EOD!AD37</f>
        <v>9.49</v>
      </c>
      <c r="N37">
        <f t="shared" si="0"/>
        <v>31.79</v>
      </c>
      <c r="O37" s="154">
        <f t="shared" si="1"/>
        <v>2.8100000000000023</v>
      </c>
      <c r="P37">
        <v>14.464737338785781</v>
      </c>
      <c r="Q37">
        <v>7.9234979553318663</v>
      </c>
      <c r="R37">
        <v>0</v>
      </c>
      <c r="S37">
        <v>1.8829191569676</v>
      </c>
      <c r="T37">
        <v>10.328845548914755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1.73</v>
      </c>
      <c r="M38">
        <f>TPDDL_EOD!AC38+TPDDL_EOD!AD38</f>
        <v>9.49</v>
      </c>
      <c r="N38">
        <f t="shared" si="0"/>
        <v>31.79</v>
      </c>
      <c r="O38" s="154">
        <f t="shared" si="1"/>
        <v>2.8100000000000023</v>
      </c>
      <c r="P38">
        <v>14.464737338785781</v>
      </c>
      <c r="Q38">
        <v>7.9234979553318663</v>
      </c>
      <c r="R38">
        <v>0</v>
      </c>
      <c r="S38">
        <v>1.8829191569676</v>
      </c>
      <c r="T38">
        <v>10.328845548914755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1.63</v>
      </c>
      <c r="M39">
        <f>TPDDL_EOD!AC39+TPDDL_EOD!AD39</f>
        <v>9.49</v>
      </c>
      <c r="N39">
        <f t="shared" si="0"/>
        <v>31.689999999999998</v>
      </c>
      <c r="O39" s="154">
        <f t="shared" si="1"/>
        <v>0.60999999999999943</v>
      </c>
      <c r="P39">
        <v>13.545818870306089</v>
      </c>
      <c r="Q39">
        <v>7.4201325339223727</v>
      </c>
      <c r="R39">
        <v>0</v>
      </c>
      <c r="S39">
        <v>1.6613758283370146</v>
      </c>
      <c r="T39">
        <v>9.6726727674345216</v>
      </c>
      <c r="U39" s="156">
        <f t="shared" si="2"/>
        <v>32.299999999999997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1.63</v>
      </c>
      <c r="M40">
        <f>TPDDL_EOD!AC40+TPDDL_EOD!AD40</f>
        <v>9.49</v>
      </c>
      <c r="N40">
        <f t="shared" si="0"/>
        <v>31.689999999999998</v>
      </c>
      <c r="O40" s="154">
        <f t="shared" si="1"/>
        <v>0.60999999999999943</v>
      </c>
      <c r="P40">
        <v>13.545818870306089</v>
      </c>
      <c r="Q40">
        <v>7.4201325339223727</v>
      </c>
      <c r="R40">
        <v>0</v>
      </c>
      <c r="S40">
        <v>1.6613758283370146</v>
      </c>
      <c r="T40">
        <v>9.6726727674345216</v>
      </c>
      <c r="U40" s="156">
        <f t="shared" si="2"/>
        <v>32.299999999999997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1.63</v>
      </c>
      <c r="M41">
        <f>TPDDL_EOD!AC41+TPDDL_EOD!AD41</f>
        <v>9.49</v>
      </c>
      <c r="N41">
        <f t="shared" si="0"/>
        <v>31.689999999999998</v>
      </c>
      <c r="O41" s="154">
        <f t="shared" si="1"/>
        <v>0.60999999999999943</v>
      </c>
      <c r="P41">
        <v>13.545818870306089</v>
      </c>
      <c r="Q41">
        <v>7.4201325339223727</v>
      </c>
      <c r="R41">
        <v>0</v>
      </c>
      <c r="S41">
        <v>1.6613758283370146</v>
      </c>
      <c r="T41">
        <v>9.6726727674345216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1.63</v>
      </c>
      <c r="M42">
        <f>TPDDL_EOD!AC42+TPDDL_EOD!AD42</f>
        <v>9.49</v>
      </c>
      <c r="N42">
        <f t="shared" si="0"/>
        <v>31.689999999999998</v>
      </c>
      <c r="O42" s="154">
        <f t="shared" si="1"/>
        <v>0.60999999999999943</v>
      </c>
      <c r="P42">
        <v>13.545818870306089</v>
      </c>
      <c r="Q42">
        <v>7.4201325339223727</v>
      </c>
      <c r="R42">
        <v>0</v>
      </c>
      <c r="S42">
        <v>1.6613758283370146</v>
      </c>
      <c r="T42">
        <v>9.6726727674345216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1.63</v>
      </c>
      <c r="M43">
        <f>TPDDL_EOD!AC43+TPDDL_EOD!AD43</f>
        <v>9.49</v>
      </c>
      <c r="N43">
        <f t="shared" si="0"/>
        <v>31.689999999999998</v>
      </c>
      <c r="O43" s="154">
        <f t="shared" si="1"/>
        <v>0.60999999999999943</v>
      </c>
      <c r="P43">
        <v>13.545818870306089</v>
      </c>
      <c r="Q43">
        <v>7.4201325339223727</v>
      </c>
      <c r="R43">
        <v>0</v>
      </c>
      <c r="S43">
        <v>1.6613758283370146</v>
      </c>
      <c r="T43">
        <v>9.6726727674345216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13.29</v>
      </c>
      <c r="J44">
        <f>BYPL_EOD!AC44+BYPL_EOD!AD44</f>
        <v>7.28</v>
      </c>
      <c r="K44">
        <f>MES_EOD!AC44+MES_EOD!AD44</f>
        <v>0</v>
      </c>
      <c r="L44">
        <f>NDMC_EOD!AC44+NDMC_EOD!AD44</f>
        <v>1.63</v>
      </c>
      <c r="M44">
        <f>TPDDL_EOD!AC44+TPDDL_EOD!AD44</f>
        <v>9.49</v>
      </c>
      <c r="N44">
        <f t="shared" si="0"/>
        <v>31.689999999999998</v>
      </c>
      <c r="O44" s="154">
        <f t="shared" si="1"/>
        <v>0.60999999999999943</v>
      </c>
      <c r="P44">
        <v>13.545818870306089</v>
      </c>
      <c r="Q44">
        <v>7.4201325339223727</v>
      </c>
      <c r="R44">
        <v>0</v>
      </c>
      <c r="S44">
        <v>1.6613758283370146</v>
      </c>
      <c r="T44">
        <v>9.6726727674345216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54"/>
      <c r="I45">
        <f>BRPL_EOD!AC45+BRPL_EOD!AD45</f>
        <v>13.29</v>
      </c>
      <c r="J45">
        <f>BYPL_EOD!AC45+BYPL_EOD!AD45</f>
        <v>7.28</v>
      </c>
      <c r="K45">
        <f>MES_EOD!AC45+MES_EOD!AD45</f>
        <v>0</v>
      </c>
      <c r="L45">
        <f>NDMC_EOD!AC45+NDMC_EOD!AD45</f>
        <v>1.58</v>
      </c>
      <c r="M45">
        <f>TPDDL_EOD!AC45+TPDDL_EOD!AD45</f>
        <v>9.49</v>
      </c>
      <c r="N45">
        <f t="shared" si="0"/>
        <v>31.64</v>
      </c>
      <c r="O45" s="154">
        <f t="shared" si="1"/>
        <v>-0.33999999999999986</v>
      </c>
      <c r="P45">
        <v>13.147187104930467</v>
      </c>
      <c r="Q45">
        <v>7.2017699115044254</v>
      </c>
      <c r="R45">
        <v>0</v>
      </c>
      <c r="S45">
        <v>1.5630214917825538</v>
      </c>
      <c r="T45">
        <v>9.3880214917825544</v>
      </c>
      <c r="U45" s="156">
        <f t="shared" si="2"/>
        <v>31.299999999999997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54"/>
      <c r="I46">
        <f>BRPL_EOD!AC46+BRPL_EOD!AD46</f>
        <v>13.29</v>
      </c>
      <c r="J46">
        <f>BYPL_EOD!AC46+BYPL_EOD!AD46</f>
        <v>7.28</v>
      </c>
      <c r="K46">
        <f>MES_EOD!AC46+MES_EOD!AD46</f>
        <v>0</v>
      </c>
      <c r="L46">
        <f>NDMC_EOD!AC46+NDMC_EOD!AD46</f>
        <v>1.58</v>
      </c>
      <c r="M46">
        <f>TPDDL_EOD!AC46+TPDDL_EOD!AD46</f>
        <v>9.49</v>
      </c>
      <c r="N46">
        <f t="shared" si="0"/>
        <v>31.64</v>
      </c>
      <c r="O46" s="154">
        <f t="shared" si="1"/>
        <v>-0.33999999999999986</v>
      </c>
      <c r="P46">
        <v>13.147187104930467</v>
      </c>
      <c r="Q46">
        <v>7.2017699115044254</v>
      </c>
      <c r="R46">
        <v>0</v>
      </c>
      <c r="S46">
        <v>1.5630214917825538</v>
      </c>
      <c r="T46">
        <v>9.3880214917825544</v>
      </c>
      <c r="U46" s="156">
        <f t="shared" si="2"/>
        <v>31.299999999999997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1.58</v>
      </c>
      <c r="M47">
        <f>TPDDL_EOD!AC47+TPDDL_EOD!AD47</f>
        <v>9.49</v>
      </c>
      <c r="N47">
        <f t="shared" si="0"/>
        <v>31.64</v>
      </c>
      <c r="O47" s="154">
        <f t="shared" si="1"/>
        <v>-0.33999999999999986</v>
      </c>
      <c r="P47">
        <v>13.147187104930467</v>
      </c>
      <c r="Q47">
        <v>7.2017699115044254</v>
      </c>
      <c r="R47">
        <v>0</v>
      </c>
      <c r="S47">
        <v>1.5630214917825538</v>
      </c>
      <c r="T47">
        <v>9.3880214917825544</v>
      </c>
      <c r="U47" s="156">
        <f t="shared" si="2"/>
        <v>31.299999999999997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1.58</v>
      </c>
      <c r="M48">
        <f>TPDDL_EOD!AC48+TPDDL_EOD!AD48</f>
        <v>9.49</v>
      </c>
      <c r="N48">
        <f t="shared" si="0"/>
        <v>31.64</v>
      </c>
      <c r="O48" s="154">
        <f t="shared" si="1"/>
        <v>-0.33999999999999986</v>
      </c>
      <c r="P48">
        <v>13.147187104930467</v>
      </c>
      <c r="Q48">
        <v>7.2017699115044254</v>
      </c>
      <c r="R48">
        <v>0</v>
      </c>
      <c r="S48">
        <v>1.5630214917825538</v>
      </c>
      <c r="T48">
        <v>9.3880214917825544</v>
      </c>
      <c r="U48" s="156">
        <f t="shared" si="2"/>
        <v>31.299999999999997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1.58</v>
      </c>
      <c r="M49">
        <f>TPDDL_EOD!AC49+TPDDL_EOD!AD49</f>
        <v>9.49</v>
      </c>
      <c r="N49">
        <f t="shared" si="0"/>
        <v>31.64</v>
      </c>
      <c r="O49" s="154">
        <f t="shared" si="1"/>
        <v>-0.33999999999999986</v>
      </c>
      <c r="P49">
        <v>13.147187104930467</v>
      </c>
      <c r="Q49">
        <v>7.2017699115044254</v>
      </c>
      <c r="R49">
        <v>0</v>
      </c>
      <c r="S49">
        <v>1.5630214917825538</v>
      </c>
      <c r="T49">
        <v>9.3880214917825544</v>
      </c>
      <c r="U49" s="156">
        <f t="shared" si="2"/>
        <v>31.299999999999997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54"/>
      <c r="I50">
        <f>BRPL_EOD!AC50+BRPL_EOD!AD50</f>
        <v>13.29</v>
      </c>
      <c r="J50">
        <f>BYPL_EOD!AC50+BYPL_EOD!AD50</f>
        <v>7.28</v>
      </c>
      <c r="K50">
        <f>MES_EOD!AC50+MES_EOD!AD50</f>
        <v>0</v>
      </c>
      <c r="L50">
        <f>NDMC_EOD!AC50+NDMC_EOD!AD50</f>
        <v>1.58</v>
      </c>
      <c r="M50">
        <f>TPDDL_EOD!AC50+TPDDL_EOD!AD50</f>
        <v>9.49</v>
      </c>
      <c r="N50">
        <f t="shared" si="0"/>
        <v>31.64</v>
      </c>
      <c r="O50" s="154">
        <f t="shared" si="1"/>
        <v>-0.33999999999999986</v>
      </c>
      <c r="P50">
        <v>13.147187104930467</v>
      </c>
      <c r="Q50">
        <v>7.2017699115044254</v>
      </c>
      <c r="R50">
        <v>0</v>
      </c>
      <c r="S50">
        <v>1.5630214917825538</v>
      </c>
      <c r="T50">
        <v>9.3880214917825544</v>
      </c>
      <c r="U50" s="156">
        <f t="shared" si="2"/>
        <v>31.299999999999997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54"/>
      <c r="I51">
        <f>BRPL_EOD!AC51+BRPL_EOD!AD51</f>
        <v>13.29</v>
      </c>
      <c r="J51">
        <f>BYPL_EOD!AC51+BYPL_EOD!AD51</f>
        <v>7.28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31.64</v>
      </c>
      <c r="O51" s="154">
        <f t="shared" si="1"/>
        <v>-0.33999999999999986</v>
      </c>
      <c r="P51">
        <v>13.147187104930467</v>
      </c>
      <c r="Q51">
        <v>7.2017699115044254</v>
      </c>
      <c r="R51">
        <v>0</v>
      </c>
      <c r="S51">
        <v>1.5630214917825538</v>
      </c>
      <c r="T51">
        <v>9.3880214917825544</v>
      </c>
      <c r="U51" s="156">
        <f t="shared" si="2"/>
        <v>31.299999999999997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13.29</v>
      </c>
      <c r="J52">
        <f>BYPL_EOD!AC52+BYPL_EOD!AD52</f>
        <v>7.28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31.64</v>
      </c>
      <c r="O52" s="154">
        <f t="shared" si="1"/>
        <v>-0.33999999999999986</v>
      </c>
      <c r="P52">
        <v>13.147187104930467</v>
      </c>
      <c r="Q52">
        <v>7.2017699115044254</v>
      </c>
      <c r="R52">
        <v>0</v>
      </c>
      <c r="S52">
        <v>1.5630214917825538</v>
      </c>
      <c r="T52">
        <v>9.3880214917825544</v>
      </c>
      <c r="U52" s="156">
        <f t="shared" si="2"/>
        <v>31.299999999999997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13.29</v>
      </c>
      <c r="J53">
        <f>BYPL_EOD!AC53+BYPL_EOD!AD53</f>
        <v>7.28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31.64</v>
      </c>
      <c r="O53" s="154">
        <f t="shared" si="1"/>
        <v>-0.33999999999999986</v>
      </c>
      <c r="P53">
        <v>13.147187104930467</v>
      </c>
      <c r="Q53">
        <v>7.2017699115044254</v>
      </c>
      <c r="R53">
        <v>0</v>
      </c>
      <c r="S53">
        <v>1.5630214917825538</v>
      </c>
      <c r="T53">
        <v>9.3880214917825544</v>
      </c>
      <c r="U53" s="156">
        <f t="shared" si="2"/>
        <v>31.299999999999997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13.29</v>
      </c>
      <c r="J54">
        <f>BYPL_EOD!AC54+BYPL_EOD!AD54</f>
        <v>7.28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31.64</v>
      </c>
      <c r="O54" s="154">
        <f t="shared" si="1"/>
        <v>-0.33999999999999986</v>
      </c>
      <c r="P54">
        <v>13.147187104930467</v>
      </c>
      <c r="Q54">
        <v>7.2017699115044254</v>
      </c>
      <c r="R54">
        <v>0</v>
      </c>
      <c r="S54">
        <v>1.5630214917825538</v>
      </c>
      <c r="T54">
        <v>9.3880214917825544</v>
      </c>
      <c r="U54" s="156">
        <f t="shared" si="2"/>
        <v>31.299999999999997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8.24</v>
      </c>
      <c r="J55">
        <f>BYPL_EOD!AC55+BYPL_EOD!AD55</f>
        <v>16.899999999999999</v>
      </c>
      <c r="K55">
        <f>MES_EOD!AC55+MES_EOD!AD55</f>
        <v>0</v>
      </c>
      <c r="L55">
        <f>NDMC_EOD!AC55+NDMC_EOD!AD55</f>
        <v>0.98</v>
      </c>
      <c r="M55">
        <f>TPDDL_EOD!AC55+TPDDL_EOD!AD55</f>
        <v>5.88</v>
      </c>
      <c r="N55">
        <f t="shared" si="0"/>
        <v>32</v>
      </c>
      <c r="O55" s="154">
        <f t="shared" si="1"/>
        <v>-0.69999999999999929</v>
      </c>
      <c r="P55">
        <v>8.0597500000000011</v>
      </c>
      <c r="Q55">
        <v>16.530312499999997</v>
      </c>
      <c r="R55">
        <v>0</v>
      </c>
      <c r="S55">
        <v>0.95856249999999998</v>
      </c>
      <c r="T55">
        <v>5.7513750000000003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31.64</v>
      </c>
      <c r="O56" s="154">
        <f t="shared" si="1"/>
        <v>-0.33999999999999986</v>
      </c>
      <c r="P56">
        <v>13.147187104930467</v>
      </c>
      <c r="Q56">
        <v>7.2017699115044254</v>
      </c>
      <c r="R56">
        <v>0</v>
      </c>
      <c r="S56">
        <v>1.5630214917825538</v>
      </c>
      <c r="T56">
        <v>9.3880214917825544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31.64</v>
      </c>
      <c r="O57" s="154">
        <f t="shared" si="1"/>
        <v>-0.33999999999999986</v>
      </c>
      <c r="P57">
        <v>13.147187104930467</v>
      </c>
      <c r="Q57">
        <v>7.2017699115044254</v>
      </c>
      <c r="R57">
        <v>0</v>
      </c>
      <c r="S57">
        <v>1.5630214917825538</v>
      </c>
      <c r="T57">
        <v>9.3880214917825544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-0.33999999999999986</v>
      </c>
      <c r="P58">
        <v>13.147187104930467</v>
      </c>
      <c r="Q58">
        <v>7.2017699115044254</v>
      </c>
      <c r="R58">
        <v>0</v>
      </c>
      <c r="S58">
        <v>1.5630214917825538</v>
      </c>
      <c r="T58">
        <v>9.3880214917825544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-0.33999999999999986</v>
      </c>
      <c r="P59">
        <v>13.147187104930467</v>
      </c>
      <c r="Q59">
        <v>7.2017699115044254</v>
      </c>
      <c r="R59">
        <v>0</v>
      </c>
      <c r="S59">
        <v>1.5630214917825538</v>
      </c>
      <c r="T59">
        <v>9.3880214917825544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-0.33999999999999986</v>
      </c>
      <c r="P60">
        <v>13.147187104930467</v>
      </c>
      <c r="Q60">
        <v>7.2017699115044254</v>
      </c>
      <c r="R60">
        <v>0</v>
      </c>
      <c r="S60">
        <v>1.5630214917825538</v>
      </c>
      <c r="T60">
        <v>9.3880214917825544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31.64</v>
      </c>
      <c r="O61" s="154">
        <f t="shared" si="1"/>
        <v>-0.33999999999999986</v>
      </c>
      <c r="P61">
        <v>13.147187104930467</v>
      </c>
      <c r="Q61">
        <v>7.2017699115044254</v>
      </c>
      <c r="R61">
        <v>0</v>
      </c>
      <c r="S61">
        <v>1.5630214917825538</v>
      </c>
      <c r="T61">
        <v>9.3880214917825544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31.64</v>
      </c>
      <c r="O62" s="154">
        <f t="shared" si="1"/>
        <v>-0.33999999999999986</v>
      </c>
      <c r="P62">
        <v>13.147187104930467</v>
      </c>
      <c r="Q62">
        <v>7.2017699115044254</v>
      </c>
      <c r="R62">
        <v>0</v>
      </c>
      <c r="S62">
        <v>1.5630214917825538</v>
      </c>
      <c r="T62">
        <v>9.3880214917825544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31.64</v>
      </c>
      <c r="O63" s="154">
        <f t="shared" si="1"/>
        <v>-0.33999999999999986</v>
      </c>
      <c r="P63">
        <v>13.147187104930467</v>
      </c>
      <c r="Q63">
        <v>7.2017699115044254</v>
      </c>
      <c r="R63">
        <v>0</v>
      </c>
      <c r="S63">
        <v>1.5630214917825538</v>
      </c>
      <c r="T63">
        <v>9.3880214917825544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-0.33999999999999986</v>
      </c>
      <c r="P64">
        <v>13.147187104930467</v>
      </c>
      <c r="Q64">
        <v>7.2017699115044254</v>
      </c>
      <c r="R64">
        <v>0</v>
      </c>
      <c r="S64">
        <v>1.5630214917825538</v>
      </c>
      <c r="T64">
        <v>9.3880214917825544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-0.33999999999999986</v>
      </c>
      <c r="P72">
        <v>13.147187104930467</v>
      </c>
      <c r="Q72">
        <v>7.2017699115044254</v>
      </c>
      <c r="R72">
        <v>0</v>
      </c>
      <c r="S72">
        <v>1.5630214917825538</v>
      </c>
      <c r="T72">
        <v>9.3880214917825544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31.64</v>
      </c>
      <c r="O73" s="154">
        <f t="shared" si="7"/>
        <v>-0.33999999999999986</v>
      </c>
      <c r="P73">
        <v>13.147187104930467</v>
      </c>
      <c r="Q73">
        <v>7.2017699115044254</v>
      </c>
      <c r="R73">
        <v>0</v>
      </c>
      <c r="S73">
        <v>1.5630214917825538</v>
      </c>
      <c r="T73">
        <v>9.3880214917825544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1.68</v>
      </c>
      <c r="M74">
        <f>TPDDL_EOD!AC74+TPDDL_EOD!AD74</f>
        <v>9.49</v>
      </c>
      <c r="N74">
        <f t="shared" si="6"/>
        <v>31.740000000000002</v>
      </c>
      <c r="O74" s="154">
        <f t="shared" si="7"/>
        <v>1.5599999999999952</v>
      </c>
      <c r="P74">
        <v>13.943194706994326</v>
      </c>
      <c r="Q74">
        <v>7.6378071833648384</v>
      </c>
      <c r="R74">
        <v>0</v>
      </c>
      <c r="S74">
        <v>1.7625708884688087</v>
      </c>
      <c r="T74">
        <v>9.9564272211720208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1.68</v>
      </c>
      <c r="M75">
        <f>TPDDL_EOD!AC75+TPDDL_EOD!AD75</f>
        <v>9.49</v>
      </c>
      <c r="N75">
        <f t="shared" si="6"/>
        <v>31.740000000000002</v>
      </c>
      <c r="O75" s="154">
        <f t="shared" si="7"/>
        <v>1.8599999999999994</v>
      </c>
      <c r="P75">
        <v>14.068809073724006</v>
      </c>
      <c r="Q75">
        <v>7.7066162570888466</v>
      </c>
      <c r="R75">
        <v>0</v>
      </c>
      <c r="S75">
        <v>1.7784499054820415</v>
      </c>
      <c r="T75">
        <v>10.046124763705103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1.68</v>
      </c>
      <c r="M76">
        <f>TPDDL_EOD!AC76+TPDDL_EOD!AD76</f>
        <v>9.49</v>
      </c>
      <c r="N76">
        <f t="shared" si="6"/>
        <v>31.740000000000002</v>
      </c>
      <c r="O76" s="154">
        <f t="shared" si="7"/>
        <v>1.8599999999999994</v>
      </c>
      <c r="P76">
        <v>14.068809073724006</v>
      </c>
      <c r="Q76">
        <v>7.7066162570888466</v>
      </c>
      <c r="R76">
        <v>0</v>
      </c>
      <c r="S76">
        <v>1.7784499054820415</v>
      </c>
      <c r="T76">
        <v>10.046124763705103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1.68</v>
      </c>
      <c r="M77">
        <f>TPDDL_EOD!AC77+TPDDL_EOD!AD77</f>
        <v>9.49</v>
      </c>
      <c r="N77">
        <f t="shared" si="6"/>
        <v>31.740000000000002</v>
      </c>
      <c r="O77" s="154">
        <f t="shared" si="7"/>
        <v>1.8599999999999994</v>
      </c>
      <c r="P77">
        <v>14.068809073724006</v>
      </c>
      <c r="Q77">
        <v>7.7066162570888466</v>
      </c>
      <c r="R77">
        <v>0</v>
      </c>
      <c r="S77">
        <v>1.7784499054820415</v>
      </c>
      <c r="T77">
        <v>10.046124763705103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1.68</v>
      </c>
      <c r="M78">
        <f>TPDDL_EOD!AC78+TPDDL_EOD!AD78</f>
        <v>9.49</v>
      </c>
      <c r="N78">
        <f t="shared" si="6"/>
        <v>31.740000000000002</v>
      </c>
      <c r="O78" s="154">
        <f t="shared" si="7"/>
        <v>1.8599999999999994</v>
      </c>
      <c r="P78">
        <v>14.068809073724006</v>
      </c>
      <c r="Q78">
        <v>7.7066162570888466</v>
      </c>
      <c r="R78">
        <v>0</v>
      </c>
      <c r="S78">
        <v>1.7784499054820415</v>
      </c>
      <c r="T78">
        <v>10.046124763705103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1.78</v>
      </c>
      <c r="M79">
        <f>TPDDL_EOD!AC79+TPDDL_EOD!AD79</f>
        <v>9.49</v>
      </c>
      <c r="N79">
        <f t="shared" si="6"/>
        <v>31.840000000000003</v>
      </c>
      <c r="O79" s="154">
        <f t="shared" si="7"/>
        <v>3.759999999999998</v>
      </c>
      <c r="P79">
        <v>14.859422110552762</v>
      </c>
      <c r="Q79">
        <v>8.1396984924623119</v>
      </c>
      <c r="R79">
        <v>0</v>
      </c>
      <c r="S79">
        <v>1.9902010050251255</v>
      </c>
      <c r="T79">
        <v>10.610678391959798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1.78</v>
      </c>
      <c r="M80">
        <f>TPDDL_EOD!AC80+TPDDL_EOD!AD80</f>
        <v>9.49</v>
      </c>
      <c r="N80">
        <f t="shared" si="6"/>
        <v>31.840000000000003</v>
      </c>
      <c r="O80" s="154">
        <f t="shared" si="7"/>
        <v>3.759999999999998</v>
      </c>
      <c r="P80">
        <v>14.859422110552762</v>
      </c>
      <c r="Q80">
        <v>8.1396984924623119</v>
      </c>
      <c r="R80">
        <v>0</v>
      </c>
      <c r="S80">
        <v>1.9902010050251255</v>
      </c>
      <c r="T80">
        <v>10.610678391959798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1.78</v>
      </c>
      <c r="M81">
        <f>TPDDL_EOD!AC81+TPDDL_EOD!AD81</f>
        <v>9.49</v>
      </c>
      <c r="N81">
        <f t="shared" si="6"/>
        <v>31.840000000000003</v>
      </c>
      <c r="O81" s="154">
        <f t="shared" si="7"/>
        <v>3.759999999999998</v>
      </c>
      <c r="P81">
        <v>14.859422110552762</v>
      </c>
      <c r="Q81">
        <v>8.1396984924623119</v>
      </c>
      <c r="R81">
        <v>0</v>
      </c>
      <c r="S81">
        <v>1.9902010050251255</v>
      </c>
      <c r="T81">
        <v>10.610678391959798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1.78</v>
      </c>
      <c r="M82">
        <f>TPDDL_EOD!AC82+TPDDL_EOD!AD82</f>
        <v>9.49</v>
      </c>
      <c r="N82">
        <f t="shared" si="6"/>
        <v>31.840000000000003</v>
      </c>
      <c r="O82" s="154">
        <f t="shared" si="7"/>
        <v>3.759999999999998</v>
      </c>
      <c r="P82">
        <v>14.859422110552762</v>
      </c>
      <c r="Q82">
        <v>8.1396984924623119</v>
      </c>
      <c r="R82">
        <v>0</v>
      </c>
      <c r="S82">
        <v>1.9902010050251255</v>
      </c>
      <c r="T82">
        <v>10.610678391959798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1.78</v>
      </c>
      <c r="M83">
        <f>TPDDL_EOD!AC83+TPDDL_EOD!AD83</f>
        <v>9.49</v>
      </c>
      <c r="N83">
        <f t="shared" si="6"/>
        <v>31.840000000000003</v>
      </c>
      <c r="O83" s="154">
        <f t="shared" si="7"/>
        <v>3.759999999999998</v>
      </c>
      <c r="P83">
        <v>14.859422110552762</v>
      </c>
      <c r="Q83">
        <v>8.1396984924623119</v>
      </c>
      <c r="R83">
        <v>0</v>
      </c>
      <c r="S83">
        <v>1.9902010050251255</v>
      </c>
      <c r="T83">
        <v>10.610678391959798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1.78</v>
      </c>
      <c r="M84">
        <f>TPDDL_EOD!AC84+TPDDL_EOD!AD84</f>
        <v>9.49</v>
      </c>
      <c r="N84">
        <f t="shared" si="6"/>
        <v>31.840000000000003</v>
      </c>
      <c r="O84" s="154">
        <f t="shared" si="7"/>
        <v>3.759999999999998</v>
      </c>
      <c r="P84">
        <v>14.859422110552762</v>
      </c>
      <c r="Q84">
        <v>8.1396984924623119</v>
      </c>
      <c r="R84">
        <v>0</v>
      </c>
      <c r="S84">
        <v>1.9902010050251255</v>
      </c>
      <c r="T84">
        <v>10.610678391959798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1.78</v>
      </c>
      <c r="M85">
        <f>TPDDL_EOD!AC85+TPDDL_EOD!AD85</f>
        <v>9.49</v>
      </c>
      <c r="N85">
        <f t="shared" si="6"/>
        <v>31.840000000000003</v>
      </c>
      <c r="O85" s="154">
        <f t="shared" si="7"/>
        <v>3.759999999999998</v>
      </c>
      <c r="P85">
        <v>14.859422110552762</v>
      </c>
      <c r="Q85">
        <v>8.1396984924623119</v>
      </c>
      <c r="R85">
        <v>0</v>
      </c>
      <c r="S85">
        <v>1.9902010050251255</v>
      </c>
      <c r="T85">
        <v>10.610678391959798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1.78</v>
      </c>
      <c r="M86">
        <f>TPDDL_EOD!AC86+TPDDL_EOD!AD86</f>
        <v>9.49</v>
      </c>
      <c r="N86">
        <f t="shared" si="6"/>
        <v>31.840000000000003</v>
      </c>
      <c r="O86" s="154">
        <f t="shared" si="7"/>
        <v>3.759999999999998</v>
      </c>
      <c r="P86">
        <v>14.859422110552762</v>
      </c>
      <c r="Q86">
        <v>8.1396984924623119</v>
      </c>
      <c r="R86">
        <v>0</v>
      </c>
      <c r="S86">
        <v>1.9902010050251255</v>
      </c>
      <c r="T86">
        <v>10.610678391959798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1.78</v>
      </c>
      <c r="M87">
        <f>TPDDL_EOD!AC87+TPDDL_EOD!AD87</f>
        <v>9.49</v>
      </c>
      <c r="N87">
        <f t="shared" si="6"/>
        <v>31.840000000000003</v>
      </c>
      <c r="O87" s="154">
        <f t="shared" si="7"/>
        <v>3.759999999999998</v>
      </c>
      <c r="P87">
        <v>14.859422110552762</v>
      </c>
      <c r="Q87">
        <v>8.1396984924623119</v>
      </c>
      <c r="R87">
        <v>0</v>
      </c>
      <c r="S87">
        <v>1.9902010050251255</v>
      </c>
      <c r="T87">
        <v>10.610678391959798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1.78</v>
      </c>
      <c r="M88">
        <f>TPDDL_EOD!AC88+TPDDL_EOD!AD88</f>
        <v>9.49</v>
      </c>
      <c r="N88">
        <f t="shared" si="6"/>
        <v>31.840000000000003</v>
      </c>
      <c r="O88" s="154">
        <f t="shared" si="7"/>
        <v>3.759999999999998</v>
      </c>
      <c r="P88">
        <v>14.859422110552762</v>
      </c>
      <c r="Q88">
        <v>8.1396984924623119</v>
      </c>
      <c r="R88">
        <v>0</v>
      </c>
      <c r="S88">
        <v>1.9902010050251255</v>
      </c>
      <c r="T88">
        <v>10.610678391959798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1.78</v>
      </c>
      <c r="M89">
        <f>TPDDL_EOD!AC89+TPDDL_EOD!AD89</f>
        <v>9.49</v>
      </c>
      <c r="N89">
        <f t="shared" si="6"/>
        <v>31.840000000000003</v>
      </c>
      <c r="O89" s="154">
        <f t="shared" si="7"/>
        <v>3.759999999999998</v>
      </c>
      <c r="P89">
        <v>14.859422110552762</v>
      </c>
      <c r="Q89">
        <v>8.1396984924623119</v>
      </c>
      <c r="R89">
        <v>0</v>
      </c>
      <c r="S89">
        <v>1.9902010050251255</v>
      </c>
      <c r="T89">
        <v>10.610678391959798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1.78</v>
      </c>
      <c r="M90">
        <f>TPDDL_EOD!AC90+TPDDL_EOD!AD90</f>
        <v>9.49</v>
      </c>
      <c r="N90">
        <f t="shared" si="6"/>
        <v>31.840000000000003</v>
      </c>
      <c r="O90" s="154">
        <f t="shared" si="7"/>
        <v>3.759999999999998</v>
      </c>
      <c r="P90">
        <v>14.859422110552762</v>
      </c>
      <c r="Q90">
        <v>8.1396984924623119</v>
      </c>
      <c r="R90">
        <v>0</v>
      </c>
      <c r="S90">
        <v>1.9902010050251255</v>
      </c>
      <c r="T90">
        <v>10.610678391959798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1.78</v>
      </c>
      <c r="M91">
        <f>TPDDL_EOD!AC91+TPDDL_EOD!AD91</f>
        <v>9.49</v>
      </c>
      <c r="N91">
        <f t="shared" si="6"/>
        <v>31.840000000000003</v>
      </c>
      <c r="O91" s="154">
        <f t="shared" si="7"/>
        <v>3.759999999999998</v>
      </c>
      <c r="P91">
        <v>14.859422110552762</v>
      </c>
      <c r="Q91">
        <v>8.1396984924623119</v>
      </c>
      <c r="R91">
        <v>0</v>
      </c>
      <c r="S91">
        <v>1.9902010050251255</v>
      </c>
      <c r="T91">
        <v>10.610678391959798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1.78</v>
      </c>
      <c r="M92">
        <f>TPDDL_EOD!AC92+TPDDL_EOD!AD92</f>
        <v>9.49</v>
      </c>
      <c r="N92">
        <f t="shared" si="6"/>
        <v>31.840000000000003</v>
      </c>
      <c r="O92" s="154">
        <f t="shared" si="7"/>
        <v>3.759999999999998</v>
      </c>
      <c r="P92">
        <v>14.859422110552762</v>
      </c>
      <c r="Q92">
        <v>8.1396984924623119</v>
      </c>
      <c r="R92">
        <v>0</v>
      </c>
      <c r="S92">
        <v>1.9902010050251255</v>
      </c>
      <c r="T92">
        <v>10.610678391959798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1.78</v>
      </c>
      <c r="M93">
        <f>TPDDL_EOD!AC93+TPDDL_EOD!AD93</f>
        <v>9.49</v>
      </c>
      <c r="N93">
        <f t="shared" si="6"/>
        <v>31.840000000000003</v>
      </c>
      <c r="O93" s="154">
        <f t="shared" si="7"/>
        <v>3.759999999999998</v>
      </c>
      <c r="P93">
        <v>14.859422110552762</v>
      </c>
      <c r="Q93">
        <v>8.1396984924623119</v>
      </c>
      <c r="R93">
        <v>0</v>
      </c>
      <c r="S93">
        <v>1.9902010050251255</v>
      </c>
      <c r="T93">
        <v>10.610678391959798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1.78</v>
      </c>
      <c r="M94">
        <f>TPDDL_EOD!AC94+TPDDL_EOD!AD94</f>
        <v>9.49</v>
      </c>
      <c r="N94">
        <f t="shared" si="6"/>
        <v>31.840000000000003</v>
      </c>
      <c r="O94" s="154">
        <f t="shared" si="7"/>
        <v>3.759999999999998</v>
      </c>
      <c r="P94">
        <v>14.859422110552762</v>
      </c>
      <c r="Q94">
        <v>8.1396984924623119</v>
      </c>
      <c r="R94">
        <v>0</v>
      </c>
      <c r="S94">
        <v>1.9902010050251255</v>
      </c>
      <c r="T94">
        <v>10.610678391959798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1.78</v>
      </c>
      <c r="M95">
        <f>TPDDL_EOD!AC95+TPDDL_EOD!AD95</f>
        <v>9.49</v>
      </c>
      <c r="N95">
        <f t="shared" si="6"/>
        <v>31.840000000000003</v>
      </c>
      <c r="O95" s="154">
        <f t="shared" si="7"/>
        <v>3.759999999999998</v>
      </c>
      <c r="P95">
        <v>14.859422110552762</v>
      </c>
      <c r="Q95">
        <v>8.1396984924623119</v>
      </c>
      <c r="R95">
        <v>0</v>
      </c>
      <c r="S95">
        <v>1.9902010050251255</v>
      </c>
      <c r="T95">
        <v>10.610678391959798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1.78</v>
      </c>
      <c r="M96">
        <f>TPDDL_EOD!AC96+TPDDL_EOD!AD96</f>
        <v>9.49</v>
      </c>
      <c r="N96">
        <f t="shared" si="6"/>
        <v>31.840000000000003</v>
      </c>
      <c r="O96" s="154">
        <f t="shared" si="7"/>
        <v>3.759999999999998</v>
      </c>
      <c r="P96">
        <v>14.859422110552762</v>
      </c>
      <c r="Q96">
        <v>8.1396984924623119</v>
      </c>
      <c r="R96">
        <v>0</v>
      </c>
      <c r="S96">
        <v>1.9902010050251255</v>
      </c>
      <c r="T96">
        <v>10.610678391959798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1.78</v>
      </c>
      <c r="M97">
        <f>TPDDL_EOD!AC97+TPDDL_EOD!AD97</f>
        <v>9.49</v>
      </c>
      <c r="N97">
        <f t="shared" si="6"/>
        <v>31.840000000000003</v>
      </c>
      <c r="O97" s="154">
        <f t="shared" si="7"/>
        <v>3.759999999999998</v>
      </c>
      <c r="P97">
        <v>14.859422110552762</v>
      </c>
      <c r="Q97">
        <v>8.1396984924623119</v>
      </c>
      <c r="R97">
        <v>0</v>
      </c>
      <c r="S97">
        <v>1.9902010050251255</v>
      </c>
      <c r="T97">
        <v>10.610678391959798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1.78</v>
      </c>
      <c r="M98">
        <f>TPDDL_EOD!AC98+TPDDL_EOD!AD98</f>
        <v>9.49</v>
      </c>
      <c r="N98">
        <f t="shared" si="6"/>
        <v>31.840000000000003</v>
      </c>
      <c r="O98" s="154">
        <f t="shared" si="7"/>
        <v>3.759999999999998</v>
      </c>
      <c r="P98">
        <v>14.859422110552762</v>
      </c>
      <c r="Q98">
        <v>8.1396984924623119</v>
      </c>
      <c r="R98">
        <v>0</v>
      </c>
      <c r="S98">
        <v>1.9902010050251255</v>
      </c>
      <c r="T98">
        <v>10.610678391959798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0.81161999999999968</v>
      </c>
      <c r="E99" s="156">
        <f t="shared" si="12"/>
        <v>0</v>
      </c>
      <c r="F99" s="156">
        <f t="shared" si="12"/>
        <v>2.016</v>
      </c>
      <c r="G99" s="156">
        <f t="shared" si="12"/>
        <v>0.81161999999999968</v>
      </c>
      <c r="H99" s="156"/>
      <c r="I99" s="156">
        <f t="shared" si="12"/>
        <v>0.31769749999999958</v>
      </c>
      <c r="J99" s="156">
        <f t="shared" si="12"/>
        <v>0.17712499999999959</v>
      </c>
      <c r="K99" s="156">
        <f t="shared" si="12"/>
        <v>0</v>
      </c>
      <c r="L99" s="156">
        <f t="shared" si="12"/>
        <v>4.0670000000000005E-2</v>
      </c>
      <c r="M99" s="156">
        <f t="shared" si="12"/>
        <v>0.22685750000000016</v>
      </c>
      <c r="N99" s="156">
        <f t="shared" si="12"/>
        <v>0.76235000000000108</v>
      </c>
      <c r="O99" s="156">
        <f t="shared" si="12"/>
        <v>4.9269999999999897E-2</v>
      </c>
      <c r="P99" s="156">
        <f t="shared" si="12"/>
        <v>0.33829293233987573</v>
      </c>
      <c r="Q99" s="156">
        <f t="shared" si="12"/>
        <v>0.18833903429010901</v>
      </c>
      <c r="R99" s="156">
        <f t="shared" si="12"/>
        <v>0</v>
      </c>
      <c r="S99" s="156">
        <f t="shared" si="12"/>
        <v>4.3423916404784088E-2</v>
      </c>
      <c r="T99" s="156">
        <f t="shared" si="12"/>
        <v>0.24156411696523114</v>
      </c>
      <c r="U99" s="156">
        <f t="shared" si="12"/>
        <v>0.81161999999999968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240.12</v>
      </c>
      <c r="E3">
        <f>BAWANA!AM3</f>
        <v>-0.22</v>
      </c>
      <c r="F3">
        <f>(B3+C3)*0.8</f>
        <v>256</v>
      </c>
      <c r="G3">
        <f>(D3+E3)</f>
        <v>239.9</v>
      </c>
      <c r="H3" s="154"/>
      <c r="I3">
        <f>BRPL_EOD!AK3+BRPL_EOD!AL3</f>
        <v>99.62</v>
      </c>
      <c r="J3">
        <f>BYPL_EOD!AK3+BYPL_EOD!AL3</f>
        <v>55</v>
      </c>
      <c r="K3">
        <f>MES_EOD!AK3+MES_EOD!AL3</f>
        <v>5</v>
      </c>
      <c r="L3">
        <f>NDMC_EOD!AK3+NDMC_EOD!AL3</f>
        <v>3.4899999999999998</v>
      </c>
      <c r="M3">
        <f>TPDDL_EOD!AK3+TPDDL_EOD!AL3</f>
        <v>69.599999999999994</v>
      </c>
      <c r="N3">
        <f t="shared" ref="N3:N66" si="0">SUM(I3:M3)</f>
        <v>232.71</v>
      </c>
      <c r="O3" s="154">
        <f t="shared" ref="O3:O66" si="1">G3-N3</f>
        <v>7.1899999999999977</v>
      </c>
      <c r="P3">
        <v>99.62</v>
      </c>
      <c r="Q3">
        <v>56.920204748208846</v>
      </c>
      <c r="R3">
        <v>5.3186746750575979</v>
      </c>
      <c r="S3">
        <v>8.4411205767335602</v>
      </c>
      <c r="T3">
        <v>69.599999999999994</v>
      </c>
      <c r="U3" s="156">
        <f t="shared" ref="U3:U66" si="2">SUM(P3:T3)</f>
        <v>239.9</v>
      </c>
      <c r="V3" s="154">
        <f t="shared" ref="V3:V66" si="3">G3-U3</f>
        <v>0</v>
      </c>
      <c r="Y3">
        <f>BAWANA!AW3+BAWANA!AX3</f>
        <v>14.94</v>
      </c>
      <c r="Z3">
        <f>BAWANA!BD3+BAWANA!BE3</f>
        <v>14.94</v>
      </c>
      <c r="AA3">
        <f>BAWANA!X3+BAWANA!Y3</f>
        <v>14.94</v>
      </c>
      <c r="AB3">
        <f>BAWANA!AE3+BAWANA!AF3</f>
        <v>14.94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240.12</v>
      </c>
      <c r="E4">
        <f>BAWANA!AM4</f>
        <v>-0.22</v>
      </c>
      <c r="F4">
        <f t="shared" ref="F4:F67" si="4">(B4+C4)*0.8</f>
        <v>256</v>
      </c>
      <c r="G4">
        <f t="shared" ref="G4:G67" si="5">(D4+E4)</f>
        <v>239.9</v>
      </c>
      <c r="H4" s="154"/>
      <c r="I4">
        <f>BRPL_EOD!AK4+BRPL_EOD!AL4</f>
        <v>99.62</v>
      </c>
      <c r="J4">
        <f>BYPL_EOD!AK4+BYPL_EOD!AL4</f>
        <v>55</v>
      </c>
      <c r="K4">
        <f>MES_EOD!AK4+MES_EOD!AL4</f>
        <v>5</v>
      </c>
      <c r="L4">
        <f>NDMC_EOD!AK4+NDMC_EOD!AL4</f>
        <v>3.4899999999999998</v>
      </c>
      <c r="M4">
        <f>TPDDL_EOD!AK4+TPDDL_EOD!AL4</f>
        <v>69.599999999999994</v>
      </c>
      <c r="N4">
        <f t="shared" si="0"/>
        <v>232.71</v>
      </c>
      <c r="O4" s="154">
        <f t="shared" si="1"/>
        <v>7.1899999999999977</v>
      </c>
      <c r="P4">
        <v>99.62</v>
      </c>
      <c r="Q4">
        <v>56.920204748208846</v>
      </c>
      <c r="R4">
        <v>5.3186746750575979</v>
      </c>
      <c r="S4">
        <v>8.4411205767335602</v>
      </c>
      <c r="T4">
        <v>69.599999999999994</v>
      </c>
      <c r="U4" s="156">
        <f t="shared" si="2"/>
        <v>239.9</v>
      </c>
      <c r="V4" s="154">
        <f t="shared" si="3"/>
        <v>0</v>
      </c>
      <c r="Y4">
        <f>BAWANA!AW4+BAWANA!AX4</f>
        <v>14.94</v>
      </c>
      <c r="Z4">
        <f>BAWANA!BD4+BAWANA!BE4</f>
        <v>14.94</v>
      </c>
      <c r="AA4">
        <f>BAWANA!X4+BAWANA!Y4</f>
        <v>14.94</v>
      </c>
      <c r="AB4">
        <f>BAWANA!AE4+BAWANA!AF4</f>
        <v>14.94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240.12</v>
      </c>
      <c r="E5">
        <f>BAWANA!AM5</f>
        <v>-0.22</v>
      </c>
      <c r="F5">
        <f t="shared" si="4"/>
        <v>256</v>
      </c>
      <c r="G5">
        <f t="shared" si="5"/>
        <v>239.9</v>
      </c>
      <c r="H5" s="154"/>
      <c r="I5">
        <f>BRPL_EOD!AK5+BRPL_EOD!AL5</f>
        <v>99.62</v>
      </c>
      <c r="J5">
        <f>BYPL_EOD!AK5+BYPL_EOD!AL5</f>
        <v>55</v>
      </c>
      <c r="K5">
        <f>MES_EOD!AK5+MES_EOD!AL5</f>
        <v>5</v>
      </c>
      <c r="L5">
        <f>NDMC_EOD!AK5+NDMC_EOD!AL5</f>
        <v>3.4899999999999998</v>
      </c>
      <c r="M5">
        <f>TPDDL_EOD!AK5+TPDDL_EOD!AL5</f>
        <v>69.599999999999994</v>
      </c>
      <c r="N5">
        <f t="shared" si="0"/>
        <v>232.71</v>
      </c>
      <c r="O5" s="154">
        <f t="shared" si="1"/>
        <v>7.1899999999999977</v>
      </c>
      <c r="P5">
        <v>99.62</v>
      </c>
      <c r="Q5">
        <v>56.920204748208846</v>
      </c>
      <c r="R5">
        <v>5.3186746750575979</v>
      </c>
      <c r="S5">
        <v>8.4411205767335602</v>
      </c>
      <c r="T5">
        <v>69.599999999999994</v>
      </c>
      <c r="U5" s="156">
        <f t="shared" si="2"/>
        <v>239.9</v>
      </c>
      <c r="V5" s="154">
        <f t="shared" si="3"/>
        <v>0</v>
      </c>
      <c r="Y5">
        <f>BAWANA!AW5+BAWANA!AX5</f>
        <v>14.94</v>
      </c>
      <c r="Z5">
        <f>BAWANA!BD5+BAWANA!BE5</f>
        <v>14.94</v>
      </c>
      <c r="AA5">
        <f>BAWANA!X5+BAWANA!Y5</f>
        <v>14.94</v>
      </c>
      <c r="AB5">
        <f>BAWANA!AE5+BAWANA!AF5</f>
        <v>14.94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240.12</v>
      </c>
      <c r="E6">
        <f>BAWANA!AM6</f>
        <v>-0.22</v>
      </c>
      <c r="F6">
        <f t="shared" si="4"/>
        <v>256</v>
      </c>
      <c r="G6">
        <f t="shared" si="5"/>
        <v>239.9</v>
      </c>
      <c r="H6" s="154"/>
      <c r="I6">
        <f>BRPL_EOD!AK6+BRPL_EOD!AL6</f>
        <v>99.62</v>
      </c>
      <c r="J6">
        <f>BYPL_EOD!AK6+BYPL_EOD!AL6</f>
        <v>55</v>
      </c>
      <c r="K6">
        <f>MES_EOD!AK6+MES_EOD!AL6</f>
        <v>5</v>
      </c>
      <c r="L6">
        <f>NDMC_EOD!AK6+NDMC_EOD!AL6</f>
        <v>3.4899999999999998</v>
      </c>
      <c r="M6">
        <f>TPDDL_EOD!AK6+TPDDL_EOD!AL6</f>
        <v>69.599999999999994</v>
      </c>
      <c r="N6">
        <f t="shared" si="0"/>
        <v>232.71</v>
      </c>
      <c r="O6" s="154">
        <f t="shared" si="1"/>
        <v>7.1899999999999977</v>
      </c>
      <c r="P6">
        <v>99.62</v>
      </c>
      <c r="Q6">
        <v>56.920204748208846</v>
      </c>
      <c r="R6">
        <v>5.3186746750575979</v>
      </c>
      <c r="S6">
        <v>8.4411205767335602</v>
      </c>
      <c r="T6">
        <v>69.599999999999994</v>
      </c>
      <c r="U6" s="156">
        <f t="shared" si="2"/>
        <v>239.9</v>
      </c>
      <c r="V6" s="154">
        <f t="shared" si="3"/>
        <v>0</v>
      </c>
      <c r="Y6">
        <f>BAWANA!AW6+BAWANA!AX6</f>
        <v>14.94</v>
      </c>
      <c r="Z6">
        <f>BAWANA!BD6+BAWANA!BE6</f>
        <v>14.94</v>
      </c>
      <c r="AA6">
        <f>BAWANA!X6+BAWANA!Y6</f>
        <v>14.94</v>
      </c>
      <c r="AB6">
        <f>BAWANA!AE6+BAWANA!AF6</f>
        <v>14.94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240.12</v>
      </c>
      <c r="E7">
        <f>BAWANA!AM7</f>
        <v>-0.22</v>
      </c>
      <c r="F7">
        <f t="shared" si="4"/>
        <v>256</v>
      </c>
      <c r="G7">
        <f t="shared" si="5"/>
        <v>239.9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</v>
      </c>
      <c r="L7">
        <f>NDMC_EOD!AK7+NDMC_EOD!AL7</f>
        <v>3.4899999999999998</v>
      </c>
      <c r="M7">
        <f>TPDDL_EOD!AK7+TPDDL_EOD!AL7</f>
        <v>69.599999999999994</v>
      </c>
      <c r="N7">
        <f t="shared" si="0"/>
        <v>232.71</v>
      </c>
      <c r="O7" s="154">
        <f t="shared" si="1"/>
        <v>7.1899999999999977</v>
      </c>
      <c r="P7">
        <v>99.62</v>
      </c>
      <c r="Q7">
        <v>56.920204748208846</v>
      </c>
      <c r="R7">
        <v>5.3186746750575979</v>
      </c>
      <c r="S7">
        <v>8.4411205767335602</v>
      </c>
      <c r="T7">
        <v>69.599999999999994</v>
      </c>
      <c r="U7" s="156">
        <f t="shared" si="2"/>
        <v>239.9</v>
      </c>
      <c r="V7" s="154">
        <f t="shared" si="3"/>
        <v>0</v>
      </c>
      <c r="Y7">
        <f>BAWANA!AW7+BAWANA!AX7</f>
        <v>14.94</v>
      </c>
      <c r="Z7">
        <f>BAWANA!BD7+BAWANA!BE7</f>
        <v>14.94</v>
      </c>
      <c r="AA7">
        <f>BAWANA!X7+BAWANA!Y7</f>
        <v>14.94</v>
      </c>
      <c r="AB7">
        <f>BAWANA!AE7+BAWANA!AF7</f>
        <v>14.94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240.12</v>
      </c>
      <c r="E8">
        <f>BAWANA!AM8</f>
        <v>-0.22</v>
      </c>
      <c r="F8">
        <f t="shared" si="4"/>
        <v>256</v>
      </c>
      <c r="G8">
        <f t="shared" si="5"/>
        <v>239.9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</v>
      </c>
      <c r="L8">
        <f>NDMC_EOD!AK8+NDMC_EOD!AL8</f>
        <v>3.4899999999999998</v>
      </c>
      <c r="M8">
        <f>TPDDL_EOD!AK8+TPDDL_EOD!AL8</f>
        <v>69.599999999999994</v>
      </c>
      <c r="N8">
        <f t="shared" si="0"/>
        <v>232.71</v>
      </c>
      <c r="O8" s="154">
        <f t="shared" si="1"/>
        <v>7.1899999999999977</v>
      </c>
      <c r="P8">
        <v>99.62</v>
      </c>
      <c r="Q8">
        <v>56.920204748208846</v>
      </c>
      <c r="R8">
        <v>5.3186746750575979</v>
      </c>
      <c r="S8">
        <v>8.4411205767335602</v>
      </c>
      <c r="T8">
        <v>69.599999999999994</v>
      </c>
      <c r="U8" s="156">
        <f t="shared" si="2"/>
        <v>239.9</v>
      </c>
      <c r="V8" s="154">
        <f t="shared" si="3"/>
        <v>0</v>
      </c>
      <c r="Y8">
        <f>BAWANA!AW8+BAWANA!AX8</f>
        <v>14.94</v>
      </c>
      <c r="Z8">
        <f>BAWANA!BD8+BAWANA!BE8</f>
        <v>14.94</v>
      </c>
      <c r="AA8">
        <f>BAWANA!X8+BAWANA!Y8</f>
        <v>14.94</v>
      </c>
      <c r="AB8">
        <f>BAWANA!AE8+BAWANA!AF8</f>
        <v>14.94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240.12</v>
      </c>
      <c r="E9">
        <f>BAWANA!AM9</f>
        <v>-0.22</v>
      </c>
      <c r="F9">
        <f t="shared" si="4"/>
        <v>256</v>
      </c>
      <c r="G9">
        <f t="shared" si="5"/>
        <v>239.9</v>
      </c>
      <c r="H9" s="154"/>
      <c r="I9">
        <f>BRPL_EOD!AK9+BRPL_EOD!AL9</f>
        <v>99.62</v>
      </c>
      <c r="J9">
        <f>BYPL_EOD!AK9+BYPL_EOD!AL9</f>
        <v>55</v>
      </c>
      <c r="K9">
        <f>MES_EOD!AK9+MES_EOD!AL9</f>
        <v>5</v>
      </c>
      <c r="L9">
        <f>NDMC_EOD!AK9+NDMC_EOD!AL9</f>
        <v>3.4899999999999998</v>
      </c>
      <c r="M9">
        <f>TPDDL_EOD!AK9+TPDDL_EOD!AL9</f>
        <v>69.599999999999994</v>
      </c>
      <c r="N9">
        <f t="shared" si="0"/>
        <v>232.71</v>
      </c>
      <c r="O9" s="154">
        <f t="shared" si="1"/>
        <v>7.1899999999999977</v>
      </c>
      <c r="P9">
        <v>99.62</v>
      </c>
      <c r="Q9">
        <v>56.920204748208846</v>
      </c>
      <c r="R9">
        <v>5.3186746750575979</v>
      </c>
      <c r="S9">
        <v>8.4411205767335602</v>
      </c>
      <c r="T9">
        <v>69.599999999999994</v>
      </c>
      <c r="U9" s="156">
        <f t="shared" si="2"/>
        <v>239.9</v>
      </c>
      <c r="V9" s="154">
        <f t="shared" si="3"/>
        <v>0</v>
      </c>
      <c r="Y9">
        <f>BAWANA!AW9+BAWANA!AX9</f>
        <v>14.94</v>
      </c>
      <c r="Z9">
        <f>BAWANA!BD9+BAWANA!BE9</f>
        <v>14.94</v>
      </c>
      <c r="AA9">
        <f>BAWANA!X9+BAWANA!Y9</f>
        <v>14.94</v>
      </c>
      <c r="AB9">
        <f>BAWANA!AE9+BAWANA!AF9</f>
        <v>14.94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240.12</v>
      </c>
      <c r="E10">
        <f>BAWANA!AM10</f>
        <v>-0.22</v>
      </c>
      <c r="F10">
        <f t="shared" si="4"/>
        <v>256</v>
      </c>
      <c r="G10">
        <f t="shared" si="5"/>
        <v>239.9</v>
      </c>
      <c r="H10" s="154"/>
      <c r="I10">
        <f>BRPL_EOD!AK10+BRPL_EOD!AL10</f>
        <v>99.62</v>
      </c>
      <c r="J10">
        <f>BYPL_EOD!AK10+BYPL_EOD!AL10</f>
        <v>55</v>
      </c>
      <c r="K10">
        <f>MES_EOD!AK10+MES_EOD!AL10</f>
        <v>5</v>
      </c>
      <c r="L10">
        <f>NDMC_EOD!AK10+NDMC_EOD!AL10</f>
        <v>3.4899999999999998</v>
      </c>
      <c r="M10">
        <f>TPDDL_EOD!AK10+TPDDL_EOD!AL10</f>
        <v>69.599999999999994</v>
      </c>
      <c r="N10">
        <f t="shared" si="0"/>
        <v>232.71</v>
      </c>
      <c r="O10" s="154">
        <f t="shared" si="1"/>
        <v>7.1899999999999977</v>
      </c>
      <c r="P10">
        <v>99.62</v>
      </c>
      <c r="Q10">
        <v>56.920204748208846</v>
      </c>
      <c r="R10">
        <v>5.3186746750575979</v>
      </c>
      <c r="S10">
        <v>8.4411205767335602</v>
      </c>
      <c r="T10">
        <v>69.599999999999994</v>
      </c>
      <c r="U10" s="156">
        <f t="shared" si="2"/>
        <v>239.9</v>
      </c>
      <c r="V10" s="154">
        <f t="shared" si="3"/>
        <v>0</v>
      </c>
      <c r="Y10">
        <f>BAWANA!AW10+BAWANA!AX10</f>
        <v>14.94</v>
      </c>
      <c r="Z10">
        <f>BAWANA!BD10+BAWANA!BE10</f>
        <v>14.94</v>
      </c>
      <c r="AA10">
        <f>BAWANA!X10+BAWANA!Y10</f>
        <v>14.94</v>
      </c>
      <c r="AB10">
        <f>BAWANA!AE10+BAWANA!AF10</f>
        <v>14.94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217.62</v>
      </c>
      <c r="E11">
        <f>BAWANA!AM11</f>
        <v>-0.22</v>
      </c>
      <c r="F11">
        <f t="shared" si="4"/>
        <v>256</v>
      </c>
      <c r="G11">
        <f t="shared" si="5"/>
        <v>217.4</v>
      </c>
      <c r="H11" s="154"/>
      <c r="I11">
        <f>BRPL_EOD!AK11+BRPL_EOD!AL11</f>
        <v>78.959999999999994</v>
      </c>
      <c r="J11">
        <f>BYPL_EOD!AK11+BYPL_EOD!AL11</f>
        <v>55</v>
      </c>
      <c r="K11">
        <f>MES_EOD!AK11+MES_EOD!AL11</f>
        <v>5</v>
      </c>
      <c r="L11">
        <f>NDMC_EOD!AK11+NDMC_EOD!AL11</f>
        <v>18.3</v>
      </c>
      <c r="M11">
        <f>TPDDL_EOD!AK11+TPDDL_EOD!AL11</f>
        <v>55.17</v>
      </c>
      <c r="N11">
        <f t="shared" si="0"/>
        <v>212.43</v>
      </c>
      <c r="O11" s="154">
        <f t="shared" si="1"/>
        <v>4.9699999999999989</v>
      </c>
      <c r="P11">
        <v>80.807343595537347</v>
      </c>
      <c r="Q11">
        <v>56.286776820599727</v>
      </c>
      <c r="R11">
        <v>5.1169797109636113</v>
      </c>
      <c r="S11">
        <v>18.72814574212682</v>
      </c>
      <c r="T11">
        <v>56.460754130772493</v>
      </c>
      <c r="U11" s="156">
        <f t="shared" si="2"/>
        <v>217.4</v>
      </c>
      <c r="V11" s="154">
        <f t="shared" si="3"/>
        <v>0</v>
      </c>
      <c r="Y11">
        <f>BAWANA!AW11+BAWANA!AX11</f>
        <v>26.19</v>
      </c>
      <c r="Z11">
        <f>BAWANA!BD11+BAWANA!BE11</f>
        <v>26.19</v>
      </c>
      <c r="AA11">
        <f>BAWANA!X11+BAWANA!Y11</f>
        <v>26.19</v>
      </c>
      <c r="AB11">
        <f>BAWANA!AE11+BAWANA!AF11</f>
        <v>26.19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217.62</v>
      </c>
      <c r="E12">
        <f>BAWANA!AM12</f>
        <v>-0.22</v>
      </c>
      <c r="F12">
        <f t="shared" si="4"/>
        <v>256</v>
      </c>
      <c r="G12">
        <f t="shared" si="5"/>
        <v>217.4</v>
      </c>
      <c r="H12" s="154"/>
      <c r="I12">
        <f>BRPL_EOD!AK12+BRPL_EOD!AL12</f>
        <v>78.959999999999994</v>
      </c>
      <c r="J12">
        <f>BYPL_EOD!AK12+BYPL_EOD!AL12</f>
        <v>55</v>
      </c>
      <c r="K12">
        <f>MES_EOD!AK12+MES_EOD!AL12</f>
        <v>5</v>
      </c>
      <c r="L12">
        <f>NDMC_EOD!AK12+NDMC_EOD!AL12</f>
        <v>18.3</v>
      </c>
      <c r="M12">
        <f>TPDDL_EOD!AK12+TPDDL_EOD!AL12</f>
        <v>55.17</v>
      </c>
      <c r="N12">
        <f t="shared" si="0"/>
        <v>212.43</v>
      </c>
      <c r="O12" s="154">
        <f t="shared" si="1"/>
        <v>4.9699999999999989</v>
      </c>
      <c r="P12">
        <v>80.807343595537347</v>
      </c>
      <c r="Q12">
        <v>56.286776820599727</v>
      </c>
      <c r="R12">
        <v>5.1169797109636113</v>
      </c>
      <c r="S12">
        <v>18.72814574212682</v>
      </c>
      <c r="T12">
        <v>56.460754130772493</v>
      </c>
      <c r="U12" s="156">
        <f t="shared" si="2"/>
        <v>217.4</v>
      </c>
      <c r="V12" s="154">
        <f t="shared" si="3"/>
        <v>0</v>
      </c>
      <c r="Y12">
        <f>BAWANA!AW12+BAWANA!AX12</f>
        <v>26.19</v>
      </c>
      <c r="Z12">
        <f>BAWANA!BD12+BAWANA!BE12</f>
        <v>26.19</v>
      </c>
      <c r="AA12">
        <f>BAWANA!X12+BAWANA!Y12</f>
        <v>26.19</v>
      </c>
      <c r="AB12">
        <f>BAWANA!AE12+BAWANA!AF12</f>
        <v>26.19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217.62</v>
      </c>
      <c r="E13">
        <f>BAWANA!AM13</f>
        <v>-0.22</v>
      </c>
      <c r="F13">
        <f t="shared" si="4"/>
        <v>256</v>
      </c>
      <c r="G13">
        <f t="shared" si="5"/>
        <v>217.4</v>
      </c>
      <c r="H13" s="154"/>
      <c r="I13">
        <f>BRPL_EOD!AK13+BRPL_EOD!AL13</f>
        <v>78.959999999999994</v>
      </c>
      <c r="J13">
        <f>BYPL_EOD!AK13+BYPL_EOD!AL13</f>
        <v>55</v>
      </c>
      <c r="K13">
        <f>MES_EOD!AK13+MES_EOD!AL13</f>
        <v>5</v>
      </c>
      <c r="L13">
        <f>NDMC_EOD!AK13+NDMC_EOD!AL13</f>
        <v>18.3</v>
      </c>
      <c r="M13">
        <f>TPDDL_EOD!AK13+TPDDL_EOD!AL13</f>
        <v>55.17</v>
      </c>
      <c r="N13">
        <f t="shared" si="0"/>
        <v>212.43</v>
      </c>
      <c r="O13" s="154">
        <f t="shared" si="1"/>
        <v>4.9699999999999989</v>
      </c>
      <c r="P13">
        <v>80.807343595537347</v>
      </c>
      <c r="Q13">
        <v>56.286776820599727</v>
      </c>
      <c r="R13">
        <v>5.1169797109636113</v>
      </c>
      <c r="S13">
        <v>18.72814574212682</v>
      </c>
      <c r="T13">
        <v>56.460754130772493</v>
      </c>
      <c r="U13" s="156">
        <f t="shared" si="2"/>
        <v>217.4</v>
      </c>
      <c r="V13" s="154">
        <f t="shared" si="3"/>
        <v>0</v>
      </c>
      <c r="Y13">
        <f>BAWANA!AW13+BAWANA!AX13</f>
        <v>26.19</v>
      </c>
      <c r="Z13">
        <f>BAWANA!BD13+BAWANA!BE13</f>
        <v>26.19</v>
      </c>
      <c r="AA13">
        <f>BAWANA!X13+BAWANA!Y13</f>
        <v>26.19</v>
      </c>
      <c r="AB13">
        <f>BAWANA!AE13+BAWANA!AF13</f>
        <v>26.19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217.62</v>
      </c>
      <c r="E14">
        <f>BAWANA!AM14</f>
        <v>-0.22</v>
      </c>
      <c r="F14">
        <f t="shared" si="4"/>
        <v>256</v>
      </c>
      <c r="G14">
        <f t="shared" si="5"/>
        <v>217.4</v>
      </c>
      <c r="H14" s="154"/>
      <c r="I14">
        <f>BRPL_EOD!AK14+BRPL_EOD!AL14</f>
        <v>78.959999999999994</v>
      </c>
      <c r="J14">
        <f>BYPL_EOD!AK14+BYPL_EOD!AL14</f>
        <v>55</v>
      </c>
      <c r="K14">
        <f>MES_EOD!AK14+MES_EOD!AL14</f>
        <v>5</v>
      </c>
      <c r="L14">
        <f>NDMC_EOD!AK14+NDMC_EOD!AL14</f>
        <v>18.3</v>
      </c>
      <c r="M14">
        <f>TPDDL_EOD!AK14+TPDDL_EOD!AL14</f>
        <v>55.17</v>
      </c>
      <c r="N14">
        <f t="shared" si="0"/>
        <v>212.43</v>
      </c>
      <c r="O14" s="154">
        <f t="shared" si="1"/>
        <v>4.9699999999999989</v>
      </c>
      <c r="P14">
        <v>80.807343595537347</v>
      </c>
      <c r="Q14">
        <v>56.286776820599727</v>
      </c>
      <c r="R14">
        <v>5.1169797109636113</v>
      </c>
      <c r="S14">
        <v>18.72814574212682</v>
      </c>
      <c r="T14">
        <v>56.460754130772493</v>
      </c>
      <c r="U14" s="156">
        <f t="shared" si="2"/>
        <v>217.4</v>
      </c>
      <c r="V14" s="154">
        <f t="shared" si="3"/>
        <v>0</v>
      </c>
      <c r="Y14">
        <f>BAWANA!AW14+BAWANA!AX14</f>
        <v>26.19</v>
      </c>
      <c r="Z14">
        <f>BAWANA!BD14+BAWANA!BE14</f>
        <v>26.19</v>
      </c>
      <c r="AA14">
        <f>BAWANA!X14+BAWANA!Y14</f>
        <v>26.19</v>
      </c>
      <c r="AB14">
        <f>BAWANA!AE14+BAWANA!AF14</f>
        <v>26.19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217.62</v>
      </c>
      <c r="E15">
        <f>BAWANA!AM15</f>
        <v>-0.22</v>
      </c>
      <c r="F15">
        <f t="shared" si="4"/>
        <v>256</v>
      </c>
      <c r="G15">
        <f t="shared" si="5"/>
        <v>217.4</v>
      </c>
      <c r="H15" s="154"/>
      <c r="I15">
        <f>BRPL_EOD!AK15+BRPL_EOD!AL15</f>
        <v>78.959999999999994</v>
      </c>
      <c r="J15">
        <f>BYPL_EOD!AK15+BYPL_EOD!AL15</f>
        <v>55</v>
      </c>
      <c r="K15">
        <f>MES_EOD!AK15+MES_EOD!AL15</f>
        <v>5</v>
      </c>
      <c r="L15">
        <f>NDMC_EOD!AK15+NDMC_EOD!AL15</f>
        <v>18.3</v>
      </c>
      <c r="M15">
        <f>TPDDL_EOD!AK15+TPDDL_EOD!AL15</f>
        <v>55.17</v>
      </c>
      <c r="N15">
        <f t="shared" si="0"/>
        <v>212.43</v>
      </c>
      <c r="O15" s="154">
        <f t="shared" si="1"/>
        <v>4.9699999999999989</v>
      </c>
      <c r="P15">
        <v>80.807343595537347</v>
      </c>
      <c r="Q15">
        <v>56.286776820599727</v>
      </c>
      <c r="R15">
        <v>5.1169797109636113</v>
      </c>
      <c r="S15">
        <v>18.72814574212682</v>
      </c>
      <c r="T15">
        <v>56.460754130772493</v>
      </c>
      <c r="U15" s="156">
        <f t="shared" si="2"/>
        <v>217.4</v>
      </c>
      <c r="V15" s="154">
        <f t="shared" si="3"/>
        <v>0</v>
      </c>
      <c r="Y15">
        <f>BAWANA!AW15+BAWANA!AX15</f>
        <v>26.19</v>
      </c>
      <c r="Z15">
        <f>BAWANA!BD15+BAWANA!BE15</f>
        <v>26.19</v>
      </c>
      <c r="AA15">
        <f>BAWANA!X15+BAWANA!Y15</f>
        <v>26.19</v>
      </c>
      <c r="AB15">
        <f>BAWANA!AE15+BAWANA!AF15</f>
        <v>26.19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217.62</v>
      </c>
      <c r="E16">
        <f>BAWANA!AM16</f>
        <v>-0.22</v>
      </c>
      <c r="F16">
        <f t="shared" si="4"/>
        <v>256</v>
      </c>
      <c r="G16">
        <f t="shared" si="5"/>
        <v>217.4</v>
      </c>
      <c r="H16" s="154"/>
      <c r="I16">
        <f>BRPL_EOD!AK16+BRPL_EOD!AL16</f>
        <v>78.959999999999994</v>
      </c>
      <c r="J16">
        <f>BYPL_EOD!AK16+BYPL_EOD!AL16</f>
        <v>55</v>
      </c>
      <c r="K16">
        <f>MES_EOD!AK16+MES_EOD!AL16</f>
        <v>5</v>
      </c>
      <c r="L16">
        <f>NDMC_EOD!AK16+NDMC_EOD!AL16</f>
        <v>18.3</v>
      </c>
      <c r="M16">
        <f>TPDDL_EOD!AK16+TPDDL_EOD!AL16</f>
        <v>55.17</v>
      </c>
      <c r="N16">
        <f t="shared" si="0"/>
        <v>212.43</v>
      </c>
      <c r="O16" s="154">
        <f t="shared" si="1"/>
        <v>4.9699999999999989</v>
      </c>
      <c r="P16">
        <v>80.807343595537347</v>
      </c>
      <c r="Q16">
        <v>56.286776820599727</v>
      </c>
      <c r="R16">
        <v>5.1169797109636113</v>
      </c>
      <c r="S16">
        <v>18.72814574212682</v>
      </c>
      <c r="T16">
        <v>56.460754130772493</v>
      </c>
      <c r="U16" s="156">
        <f t="shared" si="2"/>
        <v>217.4</v>
      </c>
      <c r="V16" s="154">
        <f t="shared" si="3"/>
        <v>0</v>
      </c>
      <c r="Y16">
        <f>BAWANA!AW16+BAWANA!AX16</f>
        <v>26.19</v>
      </c>
      <c r="Z16">
        <f>BAWANA!BD16+BAWANA!BE16</f>
        <v>26.19</v>
      </c>
      <c r="AA16">
        <f>BAWANA!X16+BAWANA!Y16</f>
        <v>26.19</v>
      </c>
      <c r="AB16">
        <f>BAWANA!AE16+BAWANA!AF16</f>
        <v>26.19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217.62</v>
      </c>
      <c r="E17">
        <f>BAWANA!AM17</f>
        <v>-0.22</v>
      </c>
      <c r="F17">
        <f t="shared" si="4"/>
        <v>256</v>
      </c>
      <c r="G17">
        <f t="shared" si="5"/>
        <v>217.4</v>
      </c>
      <c r="H17" s="154"/>
      <c r="I17">
        <f>BRPL_EOD!AK17+BRPL_EOD!AL17</f>
        <v>78.959999999999994</v>
      </c>
      <c r="J17">
        <f>BYPL_EOD!AK17+BYPL_EOD!AL17</f>
        <v>55</v>
      </c>
      <c r="K17">
        <f>MES_EOD!AK17+MES_EOD!AL17</f>
        <v>5</v>
      </c>
      <c r="L17">
        <f>NDMC_EOD!AK17+NDMC_EOD!AL17</f>
        <v>18.3</v>
      </c>
      <c r="M17">
        <f>TPDDL_EOD!AK17+TPDDL_EOD!AL17</f>
        <v>55.17</v>
      </c>
      <c r="N17">
        <f t="shared" si="0"/>
        <v>212.43</v>
      </c>
      <c r="O17" s="154">
        <f t="shared" si="1"/>
        <v>4.9699999999999989</v>
      </c>
      <c r="P17">
        <v>80.807343595537347</v>
      </c>
      <c r="Q17">
        <v>56.286776820599727</v>
      </c>
      <c r="R17">
        <v>5.1169797109636113</v>
      </c>
      <c r="S17">
        <v>18.72814574212682</v>
      </c>
      <c r="T17">
        <v>56.460754130772493</v>
      </c>
      <c r="U17" s="156">
        <f t="shared" si="2"/>
        <v>217.4</v>
      </c>
      <c r="V17" s="154">
        <f t="shared" si="3"/>
        <v>0</v>
      </c>
      <c r="Y17">
        <f>BAWANA!AW17+BAWANA!AX17</f>
        <v>26.19</v>
      </c>
      <c r="Z17">
        <f>BAWANA!BD17+BAWANA!BE17</f>
        <v>26.19</v>
      </c>
      <c r="AA17">
        <f>BAWANA!X17+BAWANA!Y17</f>
        <v>26.19</v>
      </c>
      <c r="AB17">
        <f>BAWANA!AE17+BAWANA!AF17</f>
        <v>26.19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217.62</v>
      </c>
      <c r="E18">
        <f>BAWANA!AM18</f>
        <v>-0.22</v>
      </c>
      <c r="F18">
        <f t="shared" si="4"/>
        <v>256</v>
      </c>
      <c r="G18">
        <f t="shared" si="5"/>
        <v>217.4</v>
      </c>
      <c r="H18" s="154"/>
      <c r="I18">
        <f>BRPL_EOD!AK18+BRPL_EOD!AL18</f>
        <v>78.959999999999994</v>
      </c>
      <c r="J18">
        <f>BYPL_EOD!AK18+BYPL_EOD!AL18</f>
        <v>55</v>
      </c>
      <c r="K18">
        <f>MES_EOD!AK18+MES_EOD!AL18</f>
        <v>5</v>
      </c>
      <c r="L18">
        <f>NDMC_EOD!AK18+NDMC_EOD!AL18</f>
        <v>18.3</v>
      </c>
      <c r="M18">
        <f>TPDDL_EOD!AK18+TPDDL_EOD!AL18</f>
        <v>55.17</v>
      </c>
      <c r="N18">
        <f t="shared" si="0"/>
        <v>212.43</v>
      </c>
      <c r="O18" s="154">
        <f t="shared" si="1"/>
        <v>4.9699999999999989</v>
      </c>
      <c r="P18">
        <v>80.807343595537347</v>
      </c>
      <c r="Q18">
        <v>56.286776820599727</v>
      </c>
      <c r="R18">
        <v>5.1169797109636113</v>
      </c>
      <c r="S18">
        <v>18.72814574212682</v>
      </c>
      <c r="T18">
        <v>56.460754130772493</v>
      </c>
      <c r="U18" s="156">
        <f t="shared" si="2"/>
        <v>217.4</v>
      </c>
      <c r="V18" s="154">
        <f t="shared" si="3"/>
        <v>0</v>
      </c>
      <c r="Y18">
        <f>BAWANA!AW18+BAWANA!AX18</f>
        <v>26.19</v>
      </c>
      <c r="Z18">
        <f>BAWANA!BD18+BAWANA!BE18</f>
        <v>26.19</v>
      </c>
      <c r="AA18">
        <f>BAWANA!X18+BAWANA!Y18</f>
        <v>26.19</v>
      </c>
      <c r="AB18">
        <f>BAWANA!AE18+BAWANA!AF18</f>
        <v>26.19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240.12</v>
      </c>
      <c r="E19">
        <f>BAWANA!AM19</f>
        <v>-0.22</v>
      </c>
      <c r="F19">
        <f t="shared" si="4"/>
        <v>256</v>
      </c>
      <c r="G19">
        <f t="shared" si="5"/>
        <v>239.9</v>
      </c>
      <c r="H19" s="154"/>
      <c r="I19">
        <f>BRPL_EOD!AK19+BRPL_EOD!AL19</f>
        <v>99.62</v>
      </c>
      <c r="J19">
        <f>BYPL_EOD!AK19+BYPL_EOD!AL19</f>
        <v>55</v>
      </c>
      <c r="K19">
        <f>MES_EOD!AK19+MES_EOD!AL19</f>
        <v>5</v>
      </c>
      <c r="L19">
        <f>NDMC_EOD!AK19+NDMC_EOD!AL19</f>
        <v>3.4899999999999998</v>
      </c>
      <c r="M19">
        <f>TPDDL_EOD!AK19+TPDDL_EOD!AL19</f>
        <v>69.599999999999994</v>
      </c>
      <c r="N19">
        <f t="shared" si="0"/>
        <v>232.71</v>
      </c>
      <c r="O19" s="154">
        <f t="shared" si="1"/>
        <v>7.1899999999999977</v>
      </c>
      <c r="P19">
        <v>99.62</v>
      </c>
      <c r="Q19">
        <v>56.920204748208846</v>
      </c>
      <c r="R19">
        <v>5.3186746750575979</v>
      </c>
      <c r="S19">
        <v>8.4411205767335602</v>
      </c>
      <c r="T19">
        <v>69.599999999999994</v>
      </c>
      <c r="U19" s="156">
        <f t="shared" si="2"/>
        <v>239.9</v>
      </c>
      <c r="V19" s="154">
        <f t="shared" si="3"/>
        <v>0</v>
      </c>
      <c r="Y19">
        <f>BAWANA!AW19+BAWANA!AX19</f>
        <v>14.94</v>
      </c>
      <c r="Z19">
        <f>BAWANA!BD19+BAWANA!BE19</f>
        <v>14.94</v>
      </c>
      <c r="AA19">
        <f>BAWANA!X19+BAWANA!Y19</f>
        <v>14.94</v>
      </c>
      <c r="AB19">
        <f>BAWANA!AE19+BAWANA!AF19</f>
        <v>14.94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240.12</v>
      </c>
      <c r="E20">
        <f>BAWANA!AM20</f>
        <v>-0.22</v>
      </c>
      <c r="F20">
        <f t="shared" si="4"/>
        <v>256</v>
      </c>
      <c r="G20">
        <f t="shared" si="5"/>
        <v>239.9</v>
      </c>
      <c r="H20" s="154"/>
      <c r="I20">
        <f>BRPL_EOD!AK20+BRPL_EOD!AL20</f>
        <v>99.62</v>
      </c>
      <c r="J20">
        <f>BYPL_EOD!AK20+BYPL_EOD!AL20</f>
        <v>55</v>
      </c>
      <c r="K20">
        <f>MES_EOD!AK20+MES_EOD!AL20</f>
        <v>5</v>
      </c>
      <c r="L20">
        <f>NDMC_EOD!AK20+NDMC_EOD!AL20</f>
        <v>3.4899999999999998</v>
      </c>
      <c r="M20">
        <f>TPDDL_EOD!AK20+TPDDL_EOD!AL20</f>
        <v>69.599999999999994</v>
      </c>
      <c r="N20">
        <f t="shared" si="0"/>
        <v>232.71</v>
      </c>
      <c r="O20" s="154">
        <f t="shared" si="1"/>
        <v>7.1899999999999977</v>
      </c>
      <c r="P20">
        <v>99.62</v>
      </c>
      <c r="Q20">
        <v>56.920204748208846</v>
      </c>
      <c r="R20">
        <v>5.3186746750575979</v>
      </c>
      <c r="S20">
        <v>8.4411205767335602</v>
      </c>
      <c r="T20">
        <v>69.599999999999994</v>
      </c>
      <c r="U20" s="156">
        <f t="shared" si="2"/>
        <v>239.9</v>
      </c>
      <c r="V20" s="154">
        <f t="shared" si="3"/>
        <v>0</v>
      </c>
      <c r="Y20">
        <f>BAWANA!AW20+BAWANA!AX20</f>
        <v>14.94</v>
      </c>
      <c r="Z20">
        <f>BAWANA!BD20+BAWANA!BE20</f>
        <v>14.94</v>
      </c>
      <c r="AA20">
        <f>BAWANA!X20+BAWANA!Y20</f>
        <v>14.94</v>
      </c>
      <c r="AB20">
        <f>BAWANA!AE20+BAWANA!AF20</f>
        <v>14.94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240.12</v>
      </c>
      <c r="E21">
        <f>BAWANA!AM21</f>
        <v>-0.22</v>
      </c>
      <c r="F21">
        <f t="shared" si="4"/>
        <v>256</v>
      </c>
      <c r="G21">
        <f t="shared" si="5"/>
        <v>239.9</v>
      </c>
      <c r="H21" s="154"/>
      <c r="I21">
        <f>BRPL_EOD!AK21+BRPL_EOD!AL21</f>
        <v>99.62</v>
      </c>
      <c r="J21">
        <f>BYPL_EOD!AK21+BYPL_EOD!AL21</f>
        <v>55</v>
      </c>
      <c r="K21">
        <f>MES_EOD!AK21+MES_EOD!AL21</f>
        <v>5</v>
      </c>
      <c r="L21">
        <f>NDMC_EOD!AK21+NDMC_EOD!AL21</f>
        <v>3.4899999999999998</v>
      </c>
      <c r="M21">
        <f>TPDDL_EOD!AK21+TPDDL_EOD!AL21</f>
        <v>69.599999999999994</v>
      </c>
      <c r="N21">
        <f t="shared" si="0"/>
        <v>232.71</v>
      </c>
      <c r="O21" s="154">
        <f t="shared" si="1"/>
        <v>7.1899999999999977</v>
      </c>
      <c r="P21">
        <v>99.62</v>
      </c>
      <c r="Q21">
        <v>56.920204748208846</v>
      </c>
      <c r="R21">
        <v>5.3186746750575979</v>
      </c>
      <c r="S21">
        <v>8.4411205767335602</v>
      </c>
      <c r="T21">
        <v>69.599999999999994</v>
      </c>
      <c r="U21" s="156">
        <f t="shared" si="2"/>
        <v>239.9</v>
      </c>
      <c r="V21" s="154">
        <f t="shared" si="3"/>
        <v>0</v>
      </c>
      <c r="Y21">
        <f>BAWANA!AW21+BAWANA!AX21</f>
        <v>14.94</v>
      </c>
      <c r="Z21">
        <f>BAWANA!BD21+BAWANA!BE21</f>
        <v>14.94</v>
      </c>
      <c r="AA21">
        <f>BAWANA!X21+BAWANA!Y21</f>
        <v>14.94</v>
      </c>
      <c r="AB21">
        <f>BAWANA!AE21+BAWANA!AF21</f>
        <v>14.94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240.12</v>
      </c>
      <c r="E22">
        <f>BAWANA!AM22</f>
        <v>-0.22</v>
      </c>
      <c r="F22">
        <f t="shared" si="4"/>
        <v>256</v>
      </c>
      <c r="G22">
        <f t="shared" si="5"/>
        <v>239.9</v>
      </c>
      <c r="H22" s="154"/>
      <c r="I22">
        <f>BRPL_EOD!AK22+BRPL_EOD!AL22</f>
        <v>99.62</v>
      </c>
      <c r="J22">
        <f>BYPL_EOD!AK22+BYPL_EOD!AL22</f>
        <v>55</v>
      </c>
      <c r="K22">
        <f>MES_EOD!AK22+MES_EOD!AL22</f>
        <v>5</v>
      </c>
      <c r="L22">
        <f>NDMC_EOD!AK22+NDMC_EOD!AL22</f>
        <v>3.4899999999999998</v>
      </c>
      <c r="M22">
        <f>TPDDL_EOD!AK22+TPDDL_EOD!AL22</f>
        <v>69.599999999999994</v>
      </c>
      <c r="N22">
        <f t="shared" si="0"/>
        <v>232.71</v>
      </c>
      <c r="O22" s="154">
        <f t="shared" si="1"/>
        <v>7.1899999999999977</v>
      </c>
      <c r="P22">
        <v>99.62</v>
      </c>
      <c r="Q22">
        <v>56.920204748208846</v>
      </c>
      <c r="R22">
        <v>5.3186746750575979</v>
      </c>
      <c r="S22">
        <v>8.4411205767335602</v>
      </c>
      <c r="T22">
        <v>69.599999999999994</v>
      </c>
      <c r="U22" s="156">
        <f t="shared" si="2"/>
        <v>239.9</v>
      </c>
      <c r="V22" s="154">
        <f t="shared" si="3"/>
        <v>0</v>
      </c>
      <c r="Y22">
        <f>BAWANA!AW22+BAWANA!AX22</f>
        <v>14.94</v>
      </c>
      <c r="Z22">
        <f>BAWANA!BD22+BAWANA!BE22</f>
        <v>14.94</v>
      </c>
      <c r="AA22">
        <f>BAWANA!X22+BAWANA!Y22</f>
        <v>14.94</v>
      </c>
      <c r="AB22">
        <f>BAWANA!AE22+BAWANA!AF22</f>
        <v>14.94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240.12</v>
      </c>
      <c r="E23">
        <f>BAWANA!AM23</f>
        <v>-0.22</v>
      </c>
      <c r="F23">
        <f t="shared" si="4"/>
        <v>256</v>
      </c>
      <c r="G23">
        <f t="shared" si="5"/>
        <v>239.9</v>
      </c>
      <c r="H23" s="154"/>
      <c r="I23">
        <f>BRPL_EOD!AK23+BRPL_EOD!AL23</f>
        <v>99.62</v>
      </c>
      <c r="J23">
        <f>BYPL_EOD!AK23+BYPL_EOD!AL23</f>
        <v>55</v>
      </c>
      <c r="K23">
        <f>MES_EOD!AK23+MES_EOD!AL23</f>
        <v>5</v>
      </c>
      <c r="L23">
        <f>NDMC_EOD!AK23+NDMC_EOD!AL23</f>
        <v>3.4899999999999998</v>
      </c>
      <c r="M23">
        <f>TPDDL_EOD!AK23+TPDDL_EOD!AL23</f>
        <v>69.599999999999994</v>
      </c>
      <c r="N23">
        <f t="shared" si="0"/>
        <v>232.71</v>
      </c>
      <c r="O23" s="154">
        <f t="shared" si="1"/>
        <v>7.1899999999999977</v>
      </c>
      <c r="P23">
        <v>99.62</v>
      </c>
      <c r="Q23">
        <v>56.920204748208846</v>
      </c>
      <c r="R23">
        <v>5.3186746750575979</v>
      </c>
      <c r="S23">
        <v>8.4411205767335602</v>
      </c>
      <c r="T23">
        <v>69.599999999999994</v>
      </c>
      <c r="U23" s="156">
        <f t="shared" si="2"/>
        <v>239.9</v>
      </c>
      <c r="V23" s="154">
        <f t="shared" si="3"/>
        <v>0</v>
      </c>
      <c r="Y23">
        <f>BAWANA!AW23+BAWANA!AX23</f>
        <v>14.94</v>
      </c>
      <c r="Z23">
        <f>BAWANA!BD23+BAWANA!BE23</f>
        <v>14.94</v>
      </c>
      <c r="AA23">
        <f>BAWANA!X23+BAWANA!Y23</f>
        <v>14.94</v>
      </c>
      <c r="AB23">
        <f>BAWANA!AE23+BAWANA!AF23</f>
        <v>14.94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240.12</v>
      </c>
      <c r="E24">
        <f>BAWANA!AM24</f>
        <v>-0.22</v>
      </c>
      <c r="F24">
        <f t="shared" si="4"/>
        <v>256</v>
      </c>
      <c r="G24">
        <f t="shared" si="5"/>
        <v>239.9</v>
      </c>
      <c r="H24" s="154"/>
      <c r="I24">
        <f>BRPL_EOD!AK24+BRPL_EOD!AL24</f>
        <v>99.62</v>
      </c>
      <c r="J24">
        <f>BYPL_EOD!AK24+BYPL_EOD!AL24</f>
        <v>55</v>
      </c>
      <c r="K24">
        <f>MES_EOD!AK24+MES_EOD!AL24</f>
        <v>5</v>
      </c>
      <c r="L24">
        <f>NDMC_EOD!AK24+NDMC_EOD!AL24</f>
        <v>3.4899999999999998</v>
      </c>
      <c r="M24">
        <f>TPDDL_EOD!AK24+TPDDL_EOD!AL24</f>
        <v>69.599999999999994</v>
      </c>
      <c r="N24">
        <f t="shared" si="0"/>
        <v>232.71</v>
      </c>
      <c r="O24" s="154">
        <f t="shared" si="1"/>
        <v>7.1899999999999977</v>
      </c>
      <c r="P24">
        <v>99.62</v>
      </c>
      <c r="Q24">
        <v>56.920204748208846</v>
      </c>
      <c r="R24">
        <v>5.3186746750575979</v>
      </c>
      <c r="S24">
        <v>8.4411205767335602</v>
      </c>
      <c r="T24">
        <v>69.599999999999994</v>
      </c>
      <c r="U24" s="156">
        <f t="shared" si="2"/>
        <v>239.9</v>
      </c>
      <c r="V24" s="154">
        <f t="shared" si="3"/>
        <v>0</v>
      </c>
      <c r="Y24">
        <f>BAWANA!AW24+BAWANA!AX24</f>
        <v>14.94</v>
      </c>
      <c r="Z24">
        <f>BAWANA!BD24+BAWANA!BE24</f>
        <v>14.94</v>
      </c>
      <c r="AA24">
        <f>BAWANA!X24+BAWANA!Y24</f>
        <v>14.94</v>
      </c>
      <c r="AB24">
        <f>BAWANA!AE24+BAWANA!AF24</f>
        <v>14.94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240.12</v>
      </c>
      <c r="E25">
        <f>BAWANA!AM25</f>
        <v>-0.22</v>
      </c>
      <c r="F25">
        <f t="shared" si="4"/>
        <v>256</v>
      </c>
      <c r="G25">
        <f t="shared" si="5"/>
        <v>239.9</v>
      </c>
      <c r="H25" s="154"/>
      <c r="I25">
        <f>BRPL_EOD!AK25+BRPL_EOD!AL25</f>
        <v>99.62</v>
      </c>
      <c r="J25">
        <f>BYPL_EOD!AK25+BYPL_EOD!AL25</f>
        <v>55</v>
      </c>
      <c r="K25">
        <f>MES_EOD!AK25+MES_EOD!AL25</f>
        <v>5</v>
      </c>
      <c r="L25">
        <f>NDMC_EOD!AK25+NDMC_EOD!AL25</f>
        <v>3.4899999999999998</v>
      </c>
      <c r="M25">
        <f>TPDDL_EOD!AK25+TPDDL_EOD!AL25</f>
        <v>69.599999999999994</v>
      </c>
      <c r="N25">
        <f t="shared" si="0"/>
        <v>232.71</v>
      </c>
      <c r="O25" s="154">
        <f t="shared" si="1"/>
        <v>7.1899999999999977</v>
      </c>
      <c r="P25">
        <v>99.62</v>
      </c>
      <c r="Q25">
        <v>56.920204748208846</v>
      </c>
      <c r="R25">
        <v>5.3186746750575979</v>
      </c>
      <c r="S25">
        <v>8.4411205767335602</v>
      </c>
      <c r="T25">
        <v>69.599999999999994</v>
      </c>
      <c r="U25" s="156">
        <f t="shared" si="2"/>
        <v>239.9</v>
      </c>
      <c r="V25" s="154">
        <f t="shared" si="3"/>
        <v>0</v>
      </c>
      <c r="Y25">
        <f>BAWANA!AW25+BAWANA!AX25</f>
        <v>14.94</v>
      </c>
      <c r="Z25">
        <f>BAWANA!BD25+BAWANA!BE25</f>
        <v>14.94</v>
      </c>
      <c r="AA25">
        <f>BAWANA!X25+BAWANA!Y25</f>
        <v>14.94</v>
      </c>
      <c r="AB25">
        <f>BAWANA!AE25+BAWANA!AF25</f>
        <v>14.94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240.12</v>
      </c>
      <c r="E26">
        <f>BAWANA!AM26</f>
        <v>-0.22</v>
      </c>
      <c r="F26">
        <f t="shared" si="4"/>
        <v>256</v>
      </c>
      <c r="G26">
        <f t="shared" si="5"/>
        <v>239.9</v>
      </c>
      <c r="H26" s="154"/>
      <c r="I26">
        <f>BRPL_EOD!AK26+BRPL_EOD!AL26</f>
        <v>99.62</v>
      </c>
      <c r="J26">
        <f>BYPL_EOD!AK26+BYPL_EOD!AL26</f>
        <v>55</v>
      </c>
      <c r="K26">
        <f>MES_EOD!AK26+MES_EOD!AL26</f>
        <v>5</v>
      </c>
      <c r="L26">
        <f>NDMC_EOD!AK26+NDMC_EOD!AL26</f>
        <v>3.4899999999999998</v>
      </c>
      <c r="M26">
        <f>TPDDL_EOD!AK26+TPDDL_EOD!AL26</f>
        <v>69.599999999999994</v>
      </c>
      <c r="N26">
        <f t="shared" si="0"/>
        <v>232.71</v>
      </c>
      <c r="O26" s="154">
        <f t="shared" si="1"/>
        <v>7.1899999999999977</v>
      </c>
      <c r="P26">
        <v>99.62</v>
      </c>
      <c r="Q26">
        <v>56.920204748208846</v>
      </c>
      <c r="R26">
        <v>5.3186746750575979</v>
      </c>
      <c r="S26">
        <v>8.4411205767335602</v>
      </c>
      <c r="T26">
        <v>69.599999999999994</v>
      </c>
      <c r="U26" s="156">
        <f t="shared" si="2"/>
        <v>239.9</v>
      </c>
      <c r="V26" s="154">
        <f t="shared" si="3"/>
        <v>0</v>
      </c>
      <c r="Y26">
        <f>BAWANA!AW26+BAWANA!AX26</f>
        <v>14.94</v>
      </c>
      <c r="Z26">
        <f>BAWANA!BD26+BAWANA!BE26</f>
        <v>14.94</v>
      </c>
      <c r="AA26">
        <f>BAWANA!X26+BAWANA!Y26</f>
        <v>14.94</v>
      </c>
      <c r="AB26">
        <f>BAWANA!AE26+BAWANA!AF26</f>
        <v>14.94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240.12</v>
      </c>
      <c r="E27">
        <f>BAWANA!AM27</f>
        <v>-0.22</v>
      </c>
      <c r="F27">
        <f t="shared" si="4"/>
        <v>256</v>
      </c>
      <c r="G27">
        <f t="shared" si="5"/>
        <v>239.9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</v>
      </c>
      <c r="L27">
        <f>NDMC_EOD!AK27+NDMC_EOD!AL27</f>
        <v>3.4899999999999998</v>
      </c>
      <c r="M27">
        <f>TPDDL_EOD!AK27+TPDDL_EOD!AL27</f>
        <v>69.599999999999994</v>
      </c>
      <c r="N27">
        <f t="shared" si="0"/>
        <v>232.71</v>
      </c>
      <c r="O27" s="154">
        <f t="shared" si="1"/>
        <v>7.1899999999999977</v>
      </c>
      <c r="P27">
        <v>99.62</v>
      </c>
      <c r="Q27">
        <v>56.920204748208846</v>
      </c>
      <c r="R27">
        <v>5.3186746750575979</v>
      </c>
      <c r="S27">
        <v>8.4411205767335602</v>
      </c>
      <c r="T27">
        <v>69.599999999999994</v>
      </c>
      <c r="U27" s="156">
        <f t="shared" si="2"/>
        <v>239.9</v>
      </c>
      <c r="V27" s="154">
        <f t="shared" si="3"/>
        <v>0</v>
      </c>
      <c r="Y27">
        <f>BAWANA!AW27+BAWANA!AX27</f>
        <v>14.94</v>
      </c>
      <c r="Z27">
        <f>BAWANA!BD27+BAWANA!BE27</f>
        <v>14.94</v>
      </c>
      <c r="AA27">
        <f>BAWANA!X27+BAWANA!Y27</f>
        <v>14.94</v>
      </c>
      <c r="AB27">
        <f>BAWANA!AE27+BAWANA!AF27</f>
        <v>14.94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240.12</v>
      </c>
      <c r="E28">
        <f>BAWANA!AM28</f>
        <v>-0.22</v>
      </c>
      <c r="F28">
        <f t="shared" si="4"/>
        <v>256</v>
      </c>
      <c r="G28">
        <f t="shared" si="5"/>
        <v>239.9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</v>
      </c>
      <c r="L28">
        <f>NDMC_EOD!AK28+NDMC_EOD!AL28</f>
        <v>3.4899999999999998</v>
      </c>
      <c r="M28">
        <f>TPDDL_EOD!AK28+TPDDL_EOD!AL28</f>
        <v>69.599999999999994</v>
      </c>
      <c r="N28">
        <f t="shared" si="0"/>
        <v>232.71</v>
      </c>
      <c r="O28" s="154">
        <f t="shared" si="1"/>
        <v>7.1899999999999977</v>
      </c>
      <c r="P28">
        <v>99.62</v>
      </c>
      <c r="Q28">
        <v>56.920204748208846</v>
      </c>
      <c r="R28">
        <v>5.3186746750575979</v>
      </c>
      <c r="S28">
        <v>8.4411205767335602</v>
      </c>
      <c r="T28">
        <v>69.599999999999994</v>
      </c>
      <c r="U28" s="156">
        <f t="shared" si="2"/>
        <v>239.9</v>
      </c>
      <c r="V28" s="154">
        <f t="shared" si="3"/>
        <v>0</v>
      </c>
      <c r="Y28">
        <f>BAWANA!AW28+BAWANA!AX28</f>
        <v>14.94</v>
      </c>
      <c r="Z28">
        <f>BAWANA!BD28+BAWANA!BE28</f>
        <v>14.94</v>
      </c>
      <c r="AA28">
        <f>BAWANA!X28+BAWANA!Y28</f>
        <v>14.94</v>
      </c>
      <c r="AB28">
        <f>BAWANA!AE28+BAWANA!AF28</f>
        <v>14.94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240.12</v>
      </c>
      <c r="E29">
        <f>BAWANA!AM29</f>
        <v>-0.22</v>
      </c>
      <c r="F29">
        <f t="shared" si="4"/>
        <v>256</v>
      </c>
      <c r="G29">
        <f t="shared" si="5"/>
        <v>239.9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3.4899999999999998</v>
      </c>
      <c r="M29">
        <f>TPDDL_EOD!AK29+TPDDL_EOD!AL29</f>
        <v>69.599999999999994</v>
      </c>
      <c r="N29">
        <f t="shared" si="0"/>
        <v>232.71</v>
      </c>
      <c r="O29" s="154">
        <f t="shared" si="1"/>
        <v>7.1899999999999977</v>
      </c>
      <c r="P29">
        <v>99.62</v>
      </c>
      <c r="Q29">
        <v>56.920204748208846</v>
      </c>
      <c r="R29">
        <v>5.3186746750575979</v>
      </c>
      <c r="S29">
        <v>8.4411205767335602</v>
      </c>
      <c r="T29">
        <v>69.599999999999994</v>
      </c>
      <c r="U29" s="156">
        <f t="shared" si="2"/>
        <v>239.9</v>
      </c>
      <c r="V29" s="154">
        <f t="shared" si="3"/>
        <v>0</v>
      </c>
      <c r="Y29">
        <f>BAWANA!AW29+BAWANA!AX29</f>
        <v>14.94</v>
      </c>
      <c r="Z29">
        <f>BAWANA!BD29+BAWANA!BE29</f>
        <v>14.94</v>
      </c>
      <c r="AA29">
        <f>BAWANA!X29+BAWANA!Y29</f>
        <v>14.94</v>
      </c>
      <c r="AB29">
        <f>BAWANA!AE29+BAWANA!AF29</f>
        <v>14.94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240.12</v>
      </c>
      <c r="E30">
        <f>BAWANA!AM30</f>
        <v>-0.22</v>
      </c>
      <c r="F30">
        <f t="shared" si="4"/>
        <v>256</v>
      </c>
      <c r="G30">
        <f t="shared" si="5"/>
        <v>239.9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3.4899999999999998</v>
      </c>
      <c r="M30">
        <f>TPDDL_EOD!AK30+TPDDL_EOD!AL30</f>
        <v>69.599999999999994</v>
      </c>
      <c r="N30">
        <f t="shared" si="0"/>
        <v>232.71</v>
      </c>
      <c r="O30" s="154">
        <f t="shared" si="1"/>
        <v>7.1899999999999977</v>
      </c>
      <c r="P30">
        <v>99.62</v>
      </c>
      <c r="Q30">
        <v>56.920204748208846</v>
      </c>
      <c r="R30">
        <v>5.3186746750575979</v>
      </c>
      <c r="S30">
        <v>8.4411205767335602</v>
      </c>
      <c r="T30">
        <v>69.599999999999994</v>
      </c>
      <c r="U30" s="156">
        <f t="shared" si="2"/>
        <v>239.9</v>
      </c>
      <c r="V30" s="154">
        <f t="shared" si="3"/>
        <v>0</v>
      </c>
      <c r="Y30">
        <f>BAWANA!AW30+BAWANA!AX30</f>
        <v>14.94</v>
      </c>
      <c r="Z30">
        <f>BAWANA!BD30+BAWANA!BE30</f>
        <v>14.94</v>
      </c>
      <c r="AA30">
        <f>BAWANA!X30+BAWANA!Y30</f>
        <v>14.94</v>
      </c>
      <c r="AB30">
        <f>BAWANA!AE30+BAWANA!AF30</f>
        <v>14.94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240.12</v>
      </c>
      <c r="E31">
        <f>BAWANA!AM31</f>
        <v>-0.22</v>
      </c>
      <c r="F31">
        <f t="shared" si="4"/>
        <v>256</v>
      </c>
      <c r="G31">
        <f t="shared" si="5"/>
        <v>239.9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3.4899999999999998</v>
      </c>
      <c r="M31">
        <f>TPDDL_EOD!AK31+TPDDL_EOD!AL31</f>
        <v>69.599999999999994</v>
      </c>
      <c r="N31">
        <f t="shared" si="0"/>
        <v>232.71</v>
      </c>
      <c r="O31" s="154">
        <f t="shared" si="1"/>
        <v>7.1899999999999977</v>
      </c>
      <c r="P31">
        <v>99.62</v>
      </c>
      <c r="Q31">
        <v>56.920204748208846</v>
      </c>
      <c r="R31">
        <v>5.3186746750575979</v>
      </c>
      <c r="S31">
        <v>8.4411205767335602</v>
      </c>
      <c r="T31">
        <v>69.599999999999994</v>
      </c>
      <c r="U31" s="156">
        <f t="shared" si="2"/>
        <v>239.9</v>
      </c>
      <c r="V31" s="154">
        <f t="shared" si="3"/>
        <v>0</v>
      </c>
      <c r="Y31">
        <f>BAWANA!AW31+BAWANA!AX31</f>
        <v>14.94</v>
      </c>
      <c r="Z31">
        <f>BAWANA!BD31+BAWANA!BE31</f>
        <v>14.94</v>
      </c>
      <c r="AA31">
        <f>BAWANA!X31+BAWANA!Y31</f>
        <v>14.94</v>
      </c>
      <c r="AB31">
        <f>BAWANA!AE31+BAWANA!AF31</f>
        <v>14.94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240.12</v>
      </c>
      <c r="E32">
        <f>BAWANA!AM32</f>
        <v>-0.22</v>
      </c>
      <c r="F32">
        <f t="shared" si="4"/>
        <v>256</v>
      </c>
      <c r="G32">
        <f t="shared" si="5"/>
        <v>239.9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3.4899999999999998</v>
      </c>
      <c r="M32">
        <f>TPDDL_EOD!AK32+TPDDL_EOD!AL32</f>
        <v>69.599999999999994</v>
      </c>
      <c r="N32">
        <f t="shared" si="0"/>
        <v>232.71</v>
      </c>
      <c r="O32" s="154">
        <f t="shared" si="1"/>
        <v>7.1899999999999977</v>
      </c>
      <c r="P32">
        <v>99.62</v>
      </c>
      <c r="Q32">
        <v>56.920204748208846</v>
      </c>
      <c r="R32">
        <v>5.3186746750575979</v>
      </c>
      <c r="S32">
        <v>8.4411205767335602</v>
      </c>
      <c r="T32">
        <v>69.599999999999994</v>
      </c>
      <c r="U32" s="156">
        <f t="shared" si="2"/>
        <v>239.9</v>
      </c>
      <c r="V32" s="154">
        <f t="shared" si="3"/>
        <v>0</v>
      </c>
      <c r="Y32">
        <f>BAWANA!AW32+BAWANA!AX32</f>
        <v>14.94</v>
      </c>
      <c r="Z32">
        <f>BAWANA!BD32+BAWANA!BE32</f>
        <v>14.94</v>
      </c>
      <c r="AA32">
        <f>BAWANA!X32+BAWANA!Y32</f>
        <v>14.94</v>
      </c>
      <c r="AB32">
        <f>BAWANA!AE32+BAWANA!AF32</f>
        <v>14.94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311.22000000000003</v>
      </c>
      <c r="E33">
        <f>BAWANA!AM33</f>
        <v>-0.22</v>
      </c>
      <c r="F33">
        <f t="shared" si="4"/>
        <v>256</v>
      </c>
      <c r="G33">
        <f t="shared" si="5"/>
        <v>311</v>
      </c>
      <c r="H33" s="154"/>
      <c r="I33">
        <f>BRPL_EOD!AK33+BRPL_EOD!AL33</f>
        <v>149.62</v>
      </c>
      <c r="J33">
        <f>BYPL_EOD!AK33+BYPL_EOD!AL33</f>
        <v>55</v>
      </c>
      <c r="K33">
        <f>MES_EOD!AK33+MES_EOD!AL33</f>
        <v>5</v>
      </c>
      <c r="L33">
        <f>NDMC_EOD!AK33+NDMC_EOD!AL33</f>
        <v>-0.22</v>
      </c>
      <c r="M33">
        <f>TPDDL_EOD!AK33+TPDDL_EOD!AL33</f>
        <v>69.599999999999994</v>
      </c>
      <c r="N33">
        <f t="shared" si="0"/>
        <v>279</v>
      </c>
      <c r="O33" s="154">
        <f t="shared" si="1"/>
        <v>32</v>
      </c>
      <c r="P33">
        <v>149.62002349050908</v>
      </c>
      <c r="Q33">
        <v>57.6</v>
      </c>
      <c r="R33">
        <v>5.8239999999999998</v>
      </c>
      <c r="S33">
        <v>23.347199999999997</v>
      </c>
      <c r="T33">
        <v>69.599999999999994</v>
      </c>
      <c r="U33" s="156">
        <f t="shared" si="2"/>
        <v>305.99122349050907</v>
      </c>
      <c r="V33" s="154">
        <f t="shared" si="3"/>
        <v>5.0087765094909287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311.22000000000003</v>
      </c>
      <c r="E34">
        <f>BAWANA!AM34</f>
        <v>-0.22</v>
      </c>
      <c r="F34">
        <f t="shared" si="4"/>
        <v>256</v>
      </c>
      <c r="G34">
        <f t="shared" si="5"/>
        <v>311</v>
      </c>
      <c r="H34" s="154"/>
      <c r="I34">
        <f>BRPL_EOD!AK34+BRPL_EOD!AL34</f>
        <v>149.62</v>
      </c>
      <c r="J34">
        <f>BYPL_EOD!AK34+BYPL_EOD!AL34</f>
        <v>55</v>
      </c>
      <c r="K34">
        <f>MES_EOD!AK34+MES_EOD!AL34</f>
        <v>5</v>
      </c>
      <c r="L34">
        <f>NDMC_EOD!AK34+NDMC_EOD!AL34</f>
        <v>-0.22</v>
      </c>
      <c r="M34">
        <f>TPDDL_EOD!AK34+TPDDL_EOD!AL34</f>
        <v>69.599999999999994</v>
      </c>
      <c r="N34">
        <f t="shared" si="0"/>
        <v>279</v>
      </c>
      <c r="O34" s="154">
        <f t="shared" si="1"/>
        <v>32</v>
      </c>
      <c r="P34">
        <v>149.62002349050908</v>
      </c>
      <c r="Q34">
        <v>57.6</v>
      </c>
      <c r="R34">
        <v>5.8239999999999998</v>
      </c>
      <c r="S34">
        <v>23.347199999999997</v>
      </c>
      <c r="T34">
        <v>69.599999999999994</v>
      </c>
      <c r="U34" s="156">
        <f t="shared" si="2"/>
        <v>305.99122349050907</v>
      </c>
      <c r="V34" s="154">
        <f t="shared" si="3"/>
        <v>5.0087765094909287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287.24</v>
      </c>
      <c r="E35">
        <f>BAWANA!AM35</f>
        <v>-0.22</v>
      </c>
      <c r="F35">
        <f t="shared" si="4"/>
        <v>256</v>
      </c>
      <c r="G35">
        <f t="shared" si="5"/>
        <v>287.02</v>
      </c>
      <c r="H35" s="154"/>
      <c r="I35">
        <f>BRPL_EOD!AK35+BRPL_EOD!AL35</f>
        <v>149.62</v>
      </c>
      <c r="J35">
        <f>BYPL_EOD!AK35+BYPL_EOD!AL35</f>
        <v>40</v>
      </c>
      <c r="K35">
        <f>MES_EOD!AK35+MES_EOD!AL35</f>
        <v>5</v>
      </c>
      <c r="L35">
        <f>NDMC_EOD!AK35+NDMC_EOD!AL35</f>
        <v>17.78</v>
      </c>
      <c r="M35">
        <f>TPDDL_EOD!AK35+TPDDL_EOD!AL35</f>
        <v>50</v>
      </c>
      <c r="N35">
        <f t="shared" si="0"/>
        <v>262.39999999999998</v>
      </c>
      <c r="O35" s="154">
        <f t="shared" si="1"/>
        <v>24.620000000000005</v>
      </c>
      <c r="P35">
        <v>149.62</v>
      </c>
      <c r="Q35">
        <v>49.641883446062259</v>
      </c>
      <c r="R35">
        <v>5.6200498277051629</v>
      </c>
      <c r="S35">
        <v>21.106384982118634</v>
      </c>
      <c r="T35">
        <v>61.031681744113946</v>
      </c>
      <c r="U35" s="156">
        <f t="shared" si="2"/>
        <v>287.02000000000004</v>
      </c>
      <c r="V35" s="154">
        <f t="shared" si="3"/>
        <v>0</v>
      </c>
      <c r="Y35">
        <f>BAWANA!AW35+BAWANA!AX35</f>
        <v>3.69</v>
      </c>
      <c r="Z35">
        <f>BAWANA!BD35+BAWANA!BE35</f>
        <v>3.69</v>
      </c>
      <c r="AA35">
        <f>BAWANA!X35+BAWANA!Y35</f>
        <v>3.69</v>
      </c>
      <c r="AB35">
        <f>BAWANA!AE35+BAWANA!AF35</f>
        <v>3.69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287.24</v>
      </c>
      <c r="E36">
        <f>BAWANA!AM36</f>
        <v>-0.22</v>
      </c>
      <c r="F36">
        <f t="shared" si="4"/>
        <v>256</v>
      </c>
      <c r="G36">
        <f t="shared" si="5"/>
        <v>287.02</v>
      </c>
      <c r="H36" s="154"/>
      <c r="I36">
        <f>BRPL_EOD!AK36+BRPL_EOD!AL36</f>
        <v>149.62</v>
      </c>
      <c r="J36">
        <f>BYPL_EOD!AK36+BYPL_EOD!AL36</f>
        <v>40</v>
      </c>
      <c r="K36">
        <f>MES_EOD!AK36+MES_EOD!AL36</f>
        <v>5</v>
      </c>
      <c r="L36">
        <f>NDMC_EOD!AK36+NDMC_EOD!AL36</f>
        <v>17.78</v>
      </c>
      <c r="M36">
        <f>TPDDL_EOD!AK36+TPDDL_EOD!AL36</f>
        <v>50</v>
      </c>
      <c r="N36">
        <f t="shared" si="0"/>
        <v>262.39999999999998</v>
      </c>
      <c r="O36" s="154">
        <f t="shared" si="1"/>
        <v>24.620000000000005</v>
      </c>
      <c r="P36">
        <v>149.62</v>
      </c>
      <c r="Q36">
        <v>49.641883446062259</v>
      </c>
      <c r="R36">
        <v>5.6200498277051629</v>
      </c>
      <c r="S36">
        <v>21.106384982118634</v>
      </c>
      <c r="T36">
        <v>61.031681744113946</v>
      </c>
      <c r="U36" s="156">
        <f t="shared" si="2"/>
        <v>287.02000000000004</v>
      </c>
      <c r="V36" s="154">
        <f t="shared" si="3"/>
        <v>0</v>
      </c>
      <c r="Y36">
        <f>BAWANA!AW36+BAWANA!AX36</f>
        <v>3.69</v>
      </c>
      <c r="Z36">
        <f>BAWANA!BD36+BAWANA!BE36</f>
        <v>3.69</v>
      </c>
      <c r="AA36">
        <f>BAWANA!X36+BAWANA!Y36</f>
        <v>3.69</v>
      </c>
      <c r="AB36">
        <f>BAWANA!AE36+BAWANA!AF36</f>
        <v>3.69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220.65999999999997</v>
      </c>
      <c r="E37">
        <f>BAWANA!AM37</f>
        <v>-0.22</v>
      </c>
      <c r="F37">
        <f t="shared" si="4"/>
        <v>256</v>
      </c>
      <c r="G37">
        <f t="shared" si="5"/>
        <v>220.43999999999997</v>
      </c>
      <c r="H37" s="154"/>
      <c r="I37">
        <f>BRPL_EOD!AK37+BRPL_EOD!AL37</f>
        <v>99.62</v>
      </c>
      <c r="J37">
        <f>BYPL_EOD!AK37+BYPL_EOD!AL37</f>
        <v>41.75</v>
      </c>
      <c r="K37">
        <f>MES_EOD!AK37+MES_EOD!AL37</f>
        <v>5</v>
      </c>
      <c r="L37">
        <f>NDMC_EOD!AK37+NDMC_EOD!AL37</f>
        <v>17.78</v>
      </c>
      <c r="M37">
        <f>TPDDL_EOD!AK37+TPDDL_EOD!AL37</f>
        <v>50.44</v>
      </c>
      <c r="N37">
        <f t="shared" si="0"/>
        <v>214.59</v>
      </c>
      <c r="O37" s="154">
        <f t="shared" si="1"/>
        <v>5.8499999999999659</v>
      </c>
      <c r="P37">
        <v>99.62</v>
      </c>
      <c r="Q37">
        <v>43.932243871834956</v>
      </c>
      <c r="R37">
        <v>5.1851113874735582</v>
      </c>
      <c r="S37">
        <v>18.625405392864838</v>
      </c>
      <c r="T37">
        <v>53.07723934782662</v>
      </c>
      <c r="U37" s="156">
        <f t="shared" si="2"/>
        <v>220.44</v>
      </c>
      <c r="V37" s="154">
        <f t="shared" si="3"/>
        <v>0</v>
      </c>
      <c r="Y37">
        <f>BAWANA!AW37+BAWANA!AX37</f>
        <v>24.67</v>
      </c>
      <c r="Z37">
        <f>BAWANA!BD37+BAWANA!BE37</f>
        <v>24.67</v>
      </c>
      <c r="AA37">
        <f>BAWANA!X37+BAWANA!Y37</f>
        <v>24.67</v>
      </c>
      <c r="AB37">
        <f>BAWANA!AE37+BAWANA!AF37</f>
        <v>24.67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220.65999999999997</v>
      </c>
      <c r="E38">
        <f>BAWANA!AM38</f>
        <v>-0.22</v>
      </c>
      <c r="F38">
        <f t="shared" si="4"/>
        <v>256</v>
      </c>
      <c r="G38">
        <f t="shared" si="5"/>
        <v>220.43999999999997</v>
      </c>
      <c r="H38" s="154"/>
      <c r="I38">
        <f>BRPL_EOD!AK38+BRPL_EOD!AL38</f>
        <v>99.62</v>
      </c>
      <c r="J38">
        <f>BYPL_EOD!AK38+BYPL_EOD!AL38</f>
        <v>41.75</v>
      </c>
      <c r="K38">
        <f>MES_EOD!AK38+MES_EOD!AL38</f>
        <v>5</v>
      </c>
      <c r="L38">
        <f>NDMC_EOD!AK38+NDMC_EOD!AL38</f>
        <v>17.78</v>
      </c>
      <c r="M38">
        <f>TPDDL_EOD!AK38+TPDDL_EOD!AL38</f>
        <v>50.44</v>
      </c>
      <c r="N38">
        <f t="shared" si="0"/>
        <v>214.59</v>
      </c>
      <c r="O38" s="154">
        <f t="shared" si="1"/>
        <v>5.8499999999999659</v>
      </c>
      <c r="P38">
        <v>99.62</v>
      </c>
      <c r="Q38">
        <v>43.932243871834956</v>
      </c>
      <c r="R38">
        <v>5.1851113874735582</v>
      </c>
      <c r="S38">
        <v>18.625405392864838</v>
      </c>
      <c r="T38">
        <v>53.07723934782662</v>
      </c>
      <c r="U38" s="156">
        <f t="shared" si="2"/>
        <v>220.44</v>
      </c>
      <c r="V38" s="154">
        <f t="shared" si="3"/>
        <v>0</v>
      </c>
      <c r="Y38">
        <f>BAWANA!AW38+BAWANA!AX38</f>
        <v>24.67</v>
      </c>
      <c r="Z38">
        <f>BAWANA!BD38+BAWANA!BE38</f>
        <v>24.67</v>
      </c>
      <c r="AA38">
        <f>BAWANA!X38+BAWANA!Y38</f>
        <v>24.67</v>
      </c>
      <c r="AB38">
        <f>BAWANA!AE38+BAWANA!AF38</f>
        <v>24.67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220.65999999999997</v>
      </c>
      <c r="E39">
        <f>BAWANA!AM39</f>
        <v>-0.22</v>
      </c>
      <c r="F39">
        <f t="shared" si="4"/>
        <v>256</v>
      </c>
      <c r="G39">
        <f t="shared" si="5"/>
        <v>220.43999999999997</v>
      </c>
      <c r="H39" s="154"/>
      <c r="I39">
        <f>BRPL_EOD!AK39+BRPL_EOD!AL39</f>
        <v>99.62</v>
      </c>
      <c r="J39">
        <f>BYPL_EOD!AK39+BYPL_EOD!AL39</f>
        <v>41.75</v>
      </c>
      <c r="K39">
        <f>MES_EOD!AK39+MES_EOD!AL39</f>
        <v>5</v>
      </c>
      <c r="L39">
        <f>NDMC_EOD!AK39+NDMC_EOD!AL39</f>
        <v>17.78</v>
      </c>
      <c r="M39">
        <f>TPDDL_EOD!AK39+TPDDL_EOD!AL39</f>
        <v>50.44</v>
      </c>
      <c r="N39">
        <f t="shared" si="0"/>
        <v>214.59</v>
      </c>
      <c r="O39" s="154">
        <f t="shared" si="1"/>
        <v>5.8499999999999659</v>
      </c>
      <c r="P39">
        <v>99.62</v>
      </c>
      <c r="Q39">
        <v>43.932243871834956</v>
      </c>
      <c r="R39">
        <v>5.1851113874735582</v>
      </c>
      <c r="S39">
        <v>18.625405392864838</v>
      </c>
      <c r="T39">
        <v>53.07723934782662</v>
      </c>
      <c r="U39" s="156">
        <f t="shared" si="2"/>
        <v>220.44</v>
      </c>
      <c r="V39" s="154">
        <f t="shared" si="3"/>
        <v>0</v>
      </c>
      <c r="Y39">
        <f>BAWANA!AW39+BAWANA!AX39</f>
        <v>24.67</v>
      </c>
      <c r="Z39">
        <f>BAWANA!BD39+BAWANA!BE39</f>
        <v>24.67</v>
      </c>
      <c r="AA39">
        <f>BAWANA!X39+BAWANA!Y39</f>
        <v>24.67</v>
      </c>
      <c r="AB39">
        <f>BAWANA!AE39+BAWANA!AF39</f>
        <v>24.67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220.65999999999997</v>
      </c>
      <c r="E40">
        <f>BAWANA!AM40</f>
        <v>-0.22</v>
      </c>
      <c r="F40">
        <f t="shared" si="4"/>
        <v>256</v>
      </c>
      <c r="G40">
        <f t="shared" si="5"/>
        <v>220.43999999999997</v>
      </c>
      <c r="H40" s="154"/>
      <c r="I40">
        <f>BRPL_EOD!AK40+BRPL_EOD!AL40</f>
        <v>99.62</v>
      </c>
      <c r="J40">
        <f>BYPL_EOD!AK40+BYPL_EOD!AL40</f>
        <v>41.75</v>
      </c>
      <c r="K40">
        <f>MES_EOD!AK40+MES_EOD!AL40</f>
        <v>5</v>
      </c>
      <c r="L40">
        <f>NDMC_EOD!AK40+NDMC_EOD!AL40</f>
        <v>17.78</v>
      </c>
      <c r="M40">
        <f>TPDDL_EOD!AK40+TPDDL_EOD!AL40</f>
        <v>50.44</v>
      </c>
      <c r="N40">
        <f t="shared" si="0"/>
        <v>214.59</v>
      </c>
      <c r="O40" s="154">
        <f t="shared" si="1"/>
        <v>5.8499999999999659</v>
      </c>
      <c r="P40">
        <v>99.62</v>
      </c>
      <c r="Q40">
        <v>43.932243871834956</v>
      </c>
      <c r="R40">
        <v>5.1851113874735582</v>
      </c>
      <c r="S40">
        <v>18.625405392864838</v>
      </c>
      <c r="T40">
        <v>53.07723934782662</v>
      </c>
      <c r="U40" s="156">
        <f t="shared" si="2"/>
        <v>220.44</v>
      </c>
      <c r="V40" s="154">
        <f t="shared" si="3"/>
        <v>0</v>
      </c>
      <c r="Y40">
        <f>BAWANA!AW40+BAWANA!AX40</f>
        <v>24.67</v>
      </c>
      <c r="Z40">
        <f>BAWANA!BD40+BAWANA!BE40</f>
        <v>24.67</v>
      </c>
      <c r="AA40">
        <f>BAWANA!X40+BAWANA!Y40</f>
        <v>24.67</v>
      </c>
      <c r="AB40">
        <f>BAWANA!AE40+BAWANA!AF40</f>
        <v>24.67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220.65999999999997</v>
      </c>
      <c r="E41">
        <f>BAWANA!AM41</f>
        <v>-0.22</v>
      </c>
      <c r="F41">
        <f t="shared" si="4"/>
        <v>256</v>
      </c>
      <c r="G41">
        <f t="shared" si="5"/>
        <v>220.43999999999997</v>
      </c>
      <c r="H41" s="154"/>
      <c r="I41">
        <f>BRPL_EOD!AK41+BRPL_EOD!AL41</f>
        <v>99.62</v>
      </c>
      <c r="J41">
        <f>BYPL_EOD!AK41+BYPL_EOD!AL41</f>
        <v>41.75</v>
      </c>
      <c r="K41">
        <f>MES_EOD!AK41+MES_EOD!AL41</f>
        <v>5</v>
      </c>
      <c r="L41">
        <f>NDMC_EOD!AK41+NDMC_EOD!AL41</f>
        <v>17.78</v>
      </c>
      <c r="M41">
        <f>TPDDL_EOD!AK41+TPDDL_EOD!AL41</f>
        <v>50.44</v>
      </c>
      <c r="N41">
        <f t="shared" si="0"/>
        <v>214.59</v>
      </c>
      <c r="O41" s="154">
        <f t="shared" si="1"/>
        <v>5.8499999999999659</v>
      </c>
      <c r="P41">
        <v>99.62</v>
      </c>
      <c r="Q41">
        <v>43.932243871834956</v>
      </c>
      <c r="R41">
        <v>5.1851113874735582</v>
      </c>
      <c r="S41">
        <v>18.625405392864838</v>
      </c>
      <c r="T41">
        <v>53.07723934782662</v>
      </c>
      <c r="U41" s="156">
        <f t="shared" si="2"/>
        <v>220.44</v>
      </c>
      <c r="V41" s="154">
        <f t="shared" si="3"/>
        <v>0</v>
      </c>
      <c r="Y41">
        <f>BAWANA!AW41+BAWANA!AX41</f>
        <v>24.67</v>
      </c>
      <c r="Z41">
        <f>BAWANA!BD41+BAWANA!BE41</f>
        <v>24.67</v>
      </c>
      <c r="AA41">
        <f>BAWANA!X41+BAWANA!Y41</f>
        <v>24.67</v>
      </c>
      <c r="AB41">
        <f>BAWANA!AE41+BAWANA!AF41</f>
        <v>24.67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220.65999999999997</v>
      </c>
      <c r="E42">
        <f>BAWANA!AM42</f>
        <v>-0.22</v>
      </c>
      <c r="F42">
        <f t="shared" si="4"/>
        <v>256</v>
      </c>
      <c r="G42">
        <f t="shared" si="5"/>
        <v>220.43999999999997</v>
      </c>
      <c r="H42" s="154"/>
      <c r="I42">
        <f>BRPL_EOD!AK42+BRPL_EOD!AL42</f>
        <v>99.62</v>
      </c>
      <c r="J42">
        <f>BYPL_EOD!AK42+BYPL_EOD!AL42</f>
        <v>44.4</v>
      </c>
      <c r="K42">
        <f>MES_EOD!AK42+MES_EOD!AL42</f>
        <v>5</v>
      </c>
      <c r="L42">
        <f>NDMC_EOD!AK42+NDMC_EOD!AL42</f>
        <v>17.790000000000003</v>
      </c>
      <c r="M42">
        <f>TPDDL_EOD!AK42+TPDDL_EOD!AL42</f>
        <v>53.65</v>
      </c>
      <c r="N42">
        <f t="shared" si="0"/>
        <v>220.46</v>
      </c>
      <c r="O42" s="154">
        <f t="shared" si="1"/>
        <v>-2.0000000000038654E-2</v>
      </c>
      <c r="P42">
        <v>99.610962532885765</v>
      </c>
      <c r="Q42">
        <v>44.39597205842329</v>
      </c>
      <c r="R42">
        <v>4.9995464029755956</v>
      </c>
      <c r="S42">
        <v>17.788386101787172</v>
      </c>
      <c r="T42">
        <v>53.645132903928136</v>
      </c>
      <c r="U42" s="156">
        <f t="shared" si="2"/>
        <v>220.43999999999997</v>
      </c>
      <c r="V42" s="154">
        <f t="shared" si="3"/>
        <v>0</v>
      </c>
      <c r="Y42">
        <f>BAWANA!AW42+BAWANA!AX42</f>
        <v>24.67</v>
      </c>
      <c r="Z42">
        <f>BAWANA!BD42+BAWANA!BE42</f>
        <v>24.67</v>
      </c>
      <c r="AA42">
        <f>BAWANA!X42+BAWANA!Y42</f>
        <v>24.67</v>
      </c>
      <c r="AB42">
        <f>BAWANA!AE42+BAWANA!AF42</f>
        <v>24.67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-0.22</v>
      </c>
      <c r="F43">
        <f t="shared" si="4"/>
        <v>256</v>
      </c>
      <c r="G43">
        <f t="shared" si="5"/>
        <v>215.79999999999998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19.48</v>
      </c>
      <c r="M43">
        <f>TPDDL_EOD!AK43+TPDDL_EOD!AL43</f>
        <v>58.71</v>
      </c>
      <c r="N43">
        <f t="shared" si="0"/>
        <v>215.79</v>
      </c>
      <c r="O43" s="154">
        <f t="shared" si="1"/>
        <v>9.9999999999909051E-3</v>
      </c>
      <c r="P43">
        <v>84.023893600259498</v>
      </c>
      <c r="Q43">
        <v>48.582251262801798</v>
      </c>
      <c r="R43">
        <v>5.0002317067519346</v>
      </c>
      <c r="S43">
        <v>19.480902729505537</v>
      </c>
      <c r="T43">
        <v>58.712720700681217</v>
      </c>
      <c r="U43" s="156">
        <f t="shared" si="2"/>
        <v>215.8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-0.22</v>
      </c>
      <c r="F44">
        <f t="shared" si="4"/>
        <v>256</v>
      </c>
      <c r="G44">
        <f t="shared" si="5"/>
        <v>215.79999999999998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19.48</v>
      </c>
      <c r="M44">
        <f>TPDDL_EOD!AK44+TPDDL_EOD!AL44</f>
        <v>58.71</v>
      </c>
      <c r="N44">
        <f t="shared" si="0"/>
        <v>215.79</v>
      </c>
      <c r="O44" s="154">
        <f t="shared" si="1"/>
        <v>9.9999999999909051E-3</v>
      </c>
      <c r="P44">
        <v>84.023893600259498</v>
      </c>
      <c r="Q44">
        <v>48.582251262801798</v>
      </c>
      <c r="R44">
        <v>5.0002317067519346</v>
      </c>
      <c r="S44">
        <v>19.480902729505537</v>
      </c>
      <c r="T44">
        <v>58.712720700681217</v>
      </c>
      <c r="U44" s="156">
        <f t="shared" si="2"/>
        <v>215.8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-0.22</v>
      </c>
      <c r="F45">
        <f t="shared" si="4"/>
        <v>256</v>
      </c>
      <c r="G45">
        <f t="shared" si="5"/>
        <v>215.79999999999998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19.48</v>
      </c>
      <c r="M45">
        <f>TPDDL_EOD!AK45+TPDDL_EOD!AL45</f>
        <v>58.71</v>
      </c>
      <c r="N45">
        <f t="shared" si="0"/>
        <v>215.79</v>
      </c>
      <c r="O45" s="154">
        <f t="shared" si="1"/>
        <v>9.9999999999909051E-3</v>
      </c>
      <c r="P45">
        <v>84.023893600259498</v>
      </c>
      <c r="Q45">
        <v>48.582251262801798</v>
      </c>
      <c r="R45">
        <v>5.0002317067519346</v>
      </c>
      <c r="S45">
        <v>19.480902729505537</v>
      </c>
      <c r="T45">
        <v>58.712720700681217</v>
      </c>
      <c r="U45" s="156">
        <f t="shared" si="2"/>
        <v>215.8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-0.22</v>
      </c>
      <c r="F46">
        <f t="shared" si="4"/>
        <v>256</v>
      </c>
      <c r="G46">
        <f t="shared" si="5"/>
        <v>215.79999999999998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19.48</v>
      </c>
      <c r="M46">
        <f>TPDDL_EOD!AK46+TPDDL_EOD!AL46</f>
        <v>58.71</v>
      </c>
      <c r="N46">
        <f t="shared" si="0"/>
        <v>215.79</v>
      </c>
      <c r="O46" s="154">
        <f t="shared" si="1"/>
        <v>9.9999999999909051E-3</v>
      </c>
      <c r="P46">
        <v>84.023893600259498</v>
      </c>
      <c r="Q46">
        <v>48.582251262801798</v>
      </c>
      <c r="R46">
        <v>5.0002317067519346</v>
      </c>
      <c r="S46">
        <v>19.480902729505537</v>
      </c>
      <c r="T46">
        <v>58.712720700681217</v>
      </c>
      <c r="U46" s="156">
        <f t="shared" si="2"/>
        <v>215.8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-0.22</v>
      </c>
      <c r="F47">
        <f t="shared" si="4"/>
        <v>256</v>
      </c>
      <c r="G47">
        <f t="shared" si="5"/>
        <v>215.79999999999998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19.48</v>
      </c>
      <c r="M47">
        <f>TPDDL_EOD!AK47+TPDDL_EOD!AL47</f>
        <v>58.71</v>
      </c>
      <c r="N47">
        <f t="shared" si="0"/>
        <v>215.79</v>
      </c>
      <c r="O47" s="154">
        <f t="shared" si="1"/>
        <v>9.9999999999909051E-3</v>
      </c>
      <c r="P47">
        <v>84.023893600259498</v>
      </c>
      <c r="Q47">
        <v>48.582251262801798</v>
      </c>
      <c r="R47">
        <v>5.0002317067519346</v>
      </c>
      <c r="S47">
        <v>19.480902729505537</v>
      </c>
      <c r="T47">
        <v>58.712720700681217</v>
      </c>
      <c r="U47" s="156">
        <f t="shared" si="2"/>
        <v>215.8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-0.22</v>
      </c>
      <c r="F48">
        <f t="shared" si="4"/>
        <v>256</v>
      </c>
      <c r="G48">
        <f t="shared" si="5"/>
        <v>215.79999999999998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19.48</v>
      </c>
      <c r="M48">
        <f>TPDDL_EOD!AK48+TPDDL_EOD!AL48</f>
        <v>58.71</v>
      </c>
      <c r="N48">
        <f t="shared" si="0"/>
        <v>215.79</v>
      </c>
      <c r="O48" s="154">
        <f t="shared" si="1"/>
        <v>9.9999999999909051E-3</v>
      </c>
      <c r="P48">
        <v>84.023893600259498</v>
      </c>
      <c r="Q48">
        <v>48.582251262801798</v>
      </c>
      <c r="R48">
        <v>5.0002317067519346</v>
      </c>
      <c r="S48">
        <v>19.480902729505537</v>
      </c>
      <c r="T48">
        <v>58.712720700681217</v>
      </c>
      <c r="U48" s="156">
        <f t="shared" si="2"/>
        <v>215.8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-0.22</v>
      </c>
      <c r="F49">
        <f t="shared" si="4"/>
        <v>256</v>
      </c>
      <c r="G49">
        <f t="shared" si="5"/>
        <v>215.79999999999998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19.48</v>
      </c>
      <c r="M49">
        <f>TPDDL_EOD!AK49+TPDDL_EOD!AL49</f>
        <v>58.71</v>
      </c>
      <c r="N49">
        <f t="shared" si="0"/>
        <v>215.79</v>
      </c>
      <c r="O49" s="154">
        <f t="shared" si="1"/>
        <v>9.9999999999909051E-3</v>
      </c>
      <c r="P49">
        <v>84.023893600259498</v>
      </c>
      <c r="Q49">
        <v>48.582251262801798</v>
      </c>
      <c r="R49">
        <v>5.0002317067519346</v>
      </c>
      <c r="S49">
        <v>19.480902729505537</v>
      </c>
      <c r="T49">
        <v>58.712720700681217</v>
      </c>
      <c r="U49" s="156">
        <f t="shared" si="2"/>
        <v>215.8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-0.22</v>
      </c>
      <c r="F50">
        <f t="shared" si="4"/>
        <v>256</v>
      </c>
      <c r="G50">
        <f t="shared" si="5"/>
        <v>215.79999999999998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19.48</v>
      </c>
      <c r="M50">
        <f>TPDDL_EOD!AK50+TPDDL_EOD!AL50</f>
        <v>58.71</v>
      </c>
      <c r="N50">
        <f t="shared" si="0"/>
        <v>215.79</v>
      </c>
      <c r="O50" s="154">
        <f t="shared" si="1"/>
        <v>9.9999999999909051E-3</v>
      </c>
      <c r="P50">
        <v>84.023893600259498</v>
      </c>
      <c r="Q50">
        <v>48.582251262801798</v>
      </c>
      <c r="R50">
        <v>5.0002317067519346</v>
      </c>
      <c r="S50">
        <v>19.480902729505537</v>
      </c>
      <c r="T50">
        <v>58.712720700681217</v>
      </c>
      <c r="U50" s="156">
        <f t="shared" si="2"/>
        <v>215.8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217.62</v>
      </c>
      <c r="E70">
        <f>BAWANA!AM70</f>
        <v>0</v>
      </c>
      <c r="F70">
        <f t="shared" si="11"/>
        <v>256</v>
      </c>
      <c r="G70">
        <f t="shared" si="12"/>
        <v>217.62</v>
      </c>
      <c r="H70" s="154"/>
      <c r="I70">
        <f>BRPL_EOD!AK70+BRPL_EOD!AL70</f>
        <v>81.53</v>
      </c>
      <c r="J70">
        <f>BYPL_EOD!AK70+BYPL_EOD!AL70</f>
        <v>55</v>
      </c>
      <c r="K70">
        <f>MES_EOD!AK70+MES_EOD!AL70</f>
        <v>5</v>
      </c>
      <c r="L70">
        <f>NDMC_EOD!AK70+NDMC_EOD!AL70</f>
        <v>19.12</v>
      </c>
      <c r="M70">
        <f>TPDDL_EOD!AK70+TPDDL_EOD!AL70</f>
        <v>56.97</v>
      </c>
      <c r="N70">
        <f t="shared" si="7"/>
        <v>217.62</v>
      </c>
      <c r="O70" s="154">
        <f t="shared" si="8"/>
        <v>0</v>
      </c>
      <c r="P70">
        <v>81.53</v>
      </c>
      <c r="Q70">
        <v>55</v>
      </c>
      <c r="R70">
        <v>5</v>
      </c>
      <c r="S70">
        <v>19.12</v>
      </c>
      <c r="T70">
        <v>56.97</v>
      </c>
      <c r="U70" s="156">
        <f t="shared" si="9"/>
        <v>217.62</v>
      </c>
      <c r="V70" s="154">
        <f t="shared" si="10"/>
        <v>0</v>
      </c>
      <c r="Y70">
        <f>BAWANA!AW70+BAWANA!AX70</f>
        <v>26.19</v>
      </c>
      <c r="Z70">
        <f>BAWANA!BD70+BAWANA!BE70</f>
        <v>26.19</v>
      </c>
      <c r="AA70">
        <f>BAWANA!X70+BAWANA!Y70</f>
        <v>26.19</v>
      </c>
      <c r="AB70">
        <f>BAWANA!AE70+BAWANA!AF70</f>
        <v>26.19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217.62</v>
      </c>
      <c r="E71">
        <f>BAWANA!AM71</f>
        <v>0</v>
      </c>
      <c r="F71">
        <f t="shared" si="11"/>
        <v>256</v>
      </c>
      <c r="G71">
        <f t="shared" si="12"/>
        <v>217.62</v>
      </c>
      <c r="H71" s="154"/>
      <c r="I71">
        <f>BRPL_EOD!AK71+BRPL_EOD!AL71</f>
        <v>81.53</v>
      </c>
      <c r="J71">
        <f>BYPL_EOD!AK71+BYPL_EOD!AL71</f>
        <v>55</v>
      </c>
      <c r="K71">
        <f>MES_EOD!AK71+MES_EOD!AL71</f>
        <v>5</v>
      </c>
      <c r="L71">
        <f>NDMC_EOD!AK71+NDMC_EOD!AL71</f>
        <v>19.12</v>
      </c>
      <c r="M71">
        <f>TPDDL_EOD!AK71+TPDDL_EOD!AL71</f>
        <v>56.97</v>
      </c>
      <c r="N71">
        <f t="shared" si="7"/>
        <v>217.62</v>
      </c>
      <c r="O71" s="154">
        <f t="shared" si="8"/>
        <v>0</v>
      </c>
      <c r="P71">
        <v>81.53</v>
      </c>
      <c r="Q71">
        <v>55</v>
      </c>
      <c r="R71">
        <v>5</v>
      </c>
      <c r="S71">
        <v>19.12</v>
      </c>
      <c r="T71">
        <v>56.97</v>
      </c>
      <c r="U71" s="156">
        <f t="shared" si="9"/>
        <v>217.62</v>
      </c>
      <c r="V71" s="154">
        <f t="shared" si="10"/>
        <v>0</v>
      </c>
      <c r="Y71">
        <f>BAWANA!AW71+BAWANA!AX71</f>
        <v>26.19</v>
      </c>
      <c r="Z71">
        <f>BAWANA!BD71+BAWANA!BE71</f>
        <v>26.19</v>
      </c>
      <c r="AA71">
        <f>BAWANA!X71+BAWANA!Y71</f>
        <v>26.19</v>
      </c>
      <c r="AB71">
        <f>BAWANA!AE71+BAWANA!AF71</f>
        <v>26.19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217.62</v>
      </c>
      <c r="E72">
        <f>BAWANA!AM72</f>
        <v>0</v>
      </c>
      <c r="F72">
        <f t="shared" si="11"/>
        <v>256</v>
      </c>
      <c r="G72">
        <f t="shared" si="12"/>
        <v>217.62</v>
      </c>
      <c r="H72" s="154"/>
      <c r="I72">
        <f>BRPL_EOD!AK72+BRPL_EOD!AL72</f>
        <v>81.53</v>
      </c>
      <c r="J72">
        <f>BYPL_EOD!AK72+BYPL_EOD!AL72</f>
        <v>55</v>
      </c>
      <c r="K72">
        <f>MES_EOD!AK72+MES_EOD!AL72</f>
        <v>5</v>
      </c>
      <c r="L72">
        <f>NDMC_EOD!AK72+NDMC_EOD!AL72</f>
        <v>19.12</v>
      </c>
      <c r="M72">
        <f>TPDDL_EOD!AK72+TPDDL_EOD!AL72</f>
        <v>56.97</v>
      </c>
      <c r="N72">
        <f t="shared" si="7"/>
        <v>217.62</v>
      </c>
      <c r="O72" s="154">
        <f t="shared" si="8"/>
        <v>0</v>
      </c>
      <c r="P72">
        <v>81.53</v>
      </c>
      <c r="Q72">
        <v>55</v>
      </c>
      <c r="R72">
        <v>5</v>
      </c>
      <c r="S72">
        <v>19.12</v>
      </c>
      <c r="T72">
        <v>56.97</v>
      </c>
      <c r="U72" s="156">
        <f t="shared" si="9"/>
        <v>217.62</v>
      </c>
      <c r="V72" s="154">
        <f t="shared" si="10"/>
        <v>0</v>
      </c>
      <c r="Y72">
        <f>BAWANA!AW72+BAWANA!AX72</f>
        <v>26.19</v>
      </c>
      <c r="Z72">
        <f>BAWANA!BD72+BAWANA!BE72</f>
        <v>26.19</v>
      </c>
      <c r="AA72">
        <f>BAWANA!X72+BAWANA!Y72</f>
        <v>26.19</v>
      </c>
      <c r="AB72">
        <f>BAWANA!AE72+BAWANA!AF72</f>
        <v>26.19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217.62</v>
      </c>
      <c r="E73">
        <f>BAWANA!AM73</f>
        <v>0</v>
      </c>
      <c r="F73">
        <f t="shared" si="11"/>
        <v>256</v>
      </c>
      <c r="G73">
        <f t="shared" si="12"/>
        <v>217.62</v>
      </c>
      <c r="H73" s="154"/>
      <c r="I73">
        <f>BRPL_EOD!AK73+BRPL_EOD!AL73</f>
        <v>81.53</v>
      </c>
      <c r="J73">
        <f>BYPL_EOD!AK73+BYPL_EOD!AL73</f>
        <v>55</v>
      </c>
      <c r="K73">
        <f>MES_EOD!AK73+MES_EOD!AL73</f>
        <v>5</v>
      </c>
      <c r="L73">
        <f>NDMC_EOD!AK73+NDMC_EOD!AL73</f>
        <v>19.12</v>
      </c>
      <c r="M73">
        <f>TPDDL_EOD!AK73+TPDDL_EOD!AL73</f>
        <v>56.97</v>
      </c>
      <c r="N73">
        <f t="shared" si="7"/>
        <v>217.62</v>
      </c>
      <c r="O73" s="154">
        <f t="shared" si="8"/>
        <v>0</v>
      </c>
      <c r="P73">
        <v>81.53</v>
      </c>
      <c r="Q73">
        <v>55</v>
      </c>
      <c r="R73">
        <v>5</v>
      </c>
      <c r="S73">
        <v>19.12</v>
      </c>
      <c r="T73">
        <v>56.97</v>
      </c>
      <c r="U73" s="156">
        <f t="shared" si="9"/>
        <v>217.62</v>
      </c>
      <c r="V73" s="154">
        <f t="shared" si="10"/>
        <v>0</v>
      </c>
      <c r="Y73">
        <f>BAWANA!AW73+BAWANA!AX73</f>
        <v>26.19</v>
      </c>
      <c r="Z73">
        <f>BAWANA!BD73+BAWANA!BE73</f>
        <v>26.19</v>
      </c>
      <c r="AA73">
        <f>BAWANA!X73+BAWANA!Y73</f>
        <v>26.19</v>
      </c>
      <c r="AB73">
        <f>BAWANA!AE73+BAWANA!AF73</f>
        <v>26.19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217.62</v>
      </c>
      <c r="E74">
        <f>BAWANA!AM74</f>
        <v>0</v>
      </c>
      <c r="F74">
        <f t="shared" si="11"/>
        <v>256</v>
      </c>
      <c r="G74">
        <f t="shared" si="12"/>
        <v>217.62</v>
      </c>
      <c r="H74" s="154"/>
      <c r="I74">
        <f>BRPL_EOD!AK74+BRPL_EOD!AL74</f>
        <v>81.53</v>
      </c>
      <c r="J74">
        <f>BYPL_EOD!AK74+BYPL_EOD!AL74</f>
        <v>55</v>
      </c>
      <c r="K74">
        <f>MES_EOD!AK74+MES_EOD!AL74</f>
        <v>5</v>
      </c>
      <c r="L74">
        <f>NDMC_EOD!AK74+NDMC_EOD!AL74</f>
        <v>19.12</v>
      </c>
      <c r="M74">
        <f>TPDDL_EOD!AK74+TPDDL_EOD!AL74</f>
        <v>56.97</v>
      </c>
      <c r="N74">
        <f t="shared" si="7"/>
        <v>217.62</v>
      </c>
      <c r="O74" s="154">
        <f t="shared" si="8"/>
        <v>0</v>
      </c>
      <c r="P74">
        <v>81.53</v>
      </c>
      <c r="Q74">
        <v>55</v>
      </c>
      <c r="R74">
        <v>5</v>
      </c>
      <c r="S74">
        <v>19.12</v>
      </c>
      <c r="T74">
        <v>56.97</v>
      </c>
      <c r="U74" s="156">
        <f t="shared" si="9"/>
        <v>217.62</v>
      </c>
      <c r="V74" s="154">
        <f t="shared" si="10"/>
        <v>0</v>
      </c>
      <c r="Y74">
        <f>BAWANA!AW74+BAWANA!AX74</f>
        <v>26.19</v>
      </c>
      <c r="Z74">
        <f>BAWANA!BD74+BAWANA!BE74</f>
        <v>26.19</v>
      </c>
      <c r="AA74">
        <f>BAWANA!X74+BAWANA!Y74</f>
        <v>26.19</v>
      </c>
      <c r="AB74">
        <f>BAWANA!AE74+BAWANA!AF74</f>
        <v>26.19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222.60000000000002</v>
      </c>
      <c r="E75">
        <f>BAWANA!AM75</f>
        <v>0</v>
      </c>
      <c r="F75">
        <f t="shared" si="11"/>
        <v>256</v>
      </c>
      <c r="G75">
        <f t="shared" si="12"/>
        <v>222.60000000000002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222.6</v>
      </c>
      <c r="O75" s="154">
        <f t="shared" si="8"/>
        <v>0</v>
      </c>
      <c r="P75">
        <v>75.000000000000014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222.60000000000002</v>
      </c>
      <c r="V75" s="154">
        <f t="shared" si="10"/>
        <v>0</v>
      </c>
      <c r="Y75">
        <f>BAWANA!AW75+BAWANA!AX75</f>
        <v>23.7</v>
      </c>
      <c r="Z75">
        <f>BAWANA!BD75+BAWANA!BE75</f>
        <v>23.7</v>
      </c>
      <c r="AA75">
        <f>BAWANA!X75+BAWANA!Y75</f>
        <v>23.7</v>
      </c>
      <c r="AB75">
        <f>BAWANA!AE75+BAWANA!AF75</f>
        <v>23.7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222.60000000000002</v>
      </c>
      <c r="E76">
        <f>BAWANA!AM76</f>
        <v>0</v>
      </c>
      <c r="F76">
        <f t="shared" si="11"/>
        <v>256</v>
      </c>
      <c r="G76">
        <f t="shared" si="12"/>
        <v>222.60000000000002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222.6</v>
      </c>
      <c r="O76" s="154">
        <f t="shared" si="8"/>
        <v>0</v>
      </c>
      <c r="P76">
        <v>75.000000000000014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222.60000000000002</v>
      </c>
      <c r="V76" s="154">
        <f t="shared" si="10"/>
        <v>0</v>
      </c>
      <c r="Y76">
        <f>BAWANA!AW76+BAWANA!AX76</f>
        <v>23.7</v>
      </c>
      <c r="Z76">
        <f>BAWANA!BD76+BAWANA!BE76</f>
        <v>23.7</v>
      </c>
      <c r="AA76">
        <f>BAWANA!X76+BAWANA!Y76</f>
        <v>23.7</v>
      </c>
      <c r="AB76">
        <f>BAWANA!AE76+BAWANA!AF76</f>
        <v>23.7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217.62</v>
      </c>
      <c r="E77">
        <f>BAWANA!AM77</f>
        <v>0</v>
      </c>
      <c r="F77">
        <f t="shared" si="11"/>
        <v>256</v>
      </c>
      <c r="G77">
        <f t="shared" si="12"/>
        <v>217.62</v>
      </c>
      <c r="H77" s="154"/>
      <c r="I77">
        <f>BRPL_EOD!AK77+BRPL_EOD!AL77</f>
        <v>81.53</v>
      </c>
      <c r="J77">
        <f>BYPL_EOD!AK77+BYPL_EOD!AL77</f>
        <v>55</v>
      </c>
      <c r="K77">
        <f>MES_EOD!AK77+MES_EOD!AL77</f>
        <v>5</v>
      </c>
      <c r="L77">
        <f>NDMC_EOD!AK77+NDMC_EOD!AL77</f>
        <v>19.12</v>
      </c>
      <c r="M77">
        <f>TPDDL_EOD!AK77+TPDDL_EOD!AL77</f>
        <v>56.97</v>
      </c>
      <c r="N77">
        <f t="shared" si="7"/>
        <v>217.62</v>
      </c>
      <c r="O77" s="154">
        <f t="shared" si="8"/>
        <v>0</v>
      </c>
      <c r="P77">
        <v>81.53</v>
      </c>
      <c r="Q77">
        <v>55</v>
      </c>
      <c r="R77">
        <v>5</v>
      </c>
      <c r="S77">
        <v>19.12</v>
      </c>
      <c r="T77">
        <v>56.97</v>
      </c>
      <c r="U77" s="156">
        <f t="shared" si="9"/>
        <v>217.62</v>
      </c>
      <c r="V77" s="154">
        <f t="shared" si="10"/>
        <v>0</v>
      </c>
      <c r="Y77">
        <f>BAWANA!AW77+BAWANA!AX77</f>
        <v>26.19</v>
      </c>
      <c r="Z77">
        <f>BAWANA!BD77+BAWANA!BE77</f>
        <v>26.19</v>
      </c>
      <c r="AA77">
        <f>BAWANA!X77+BAWANA!Y77</f>
        <v>26.19</v>
      </c>
      <c r="AB77">
        <f>BAWANA!AE77+BAWANA!AF77</f>
        <v>26.19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217.62</v>
      </c>
      <c r="E78">
        <f>BAWANA!AM78</f>
        <v>0</v>
      </c>
      <c r="F78">
        <f t="shared" si="11"/>
        <v>256</v>
      </c>
      <c r="G78">
        <f t="shared" si="12"/>
        <v>217.62</v>
      </c>
      <c r="H78" s="154"/>
      <c r="I78">
        <f>BRPL_EOD!AK78+BRPL_EOD!AL78</f>
        <v>81.53</v>
      </c>
      <c r="J78">
        <f>BYPL_EOD!AK78+BYPL_EOD!AL78</f>
        <v>55</v>
      </c>
      <c r="K78">
        <f>MES_EOD!AK78+MES_EOD!AL78</f>
        <v>5</v>
      </c>
      <c r="L78">
        <f>NDMC_EOD!AK78+NDMC_EOD!AL78</f>
        <v>19.12</v>
      </c>
      <c r="M78">
        <f>TPDDL_EOD!AK78+TPDDL_EOD!AL78</f>
        <v>56.97</v>
      </c>
      <c r="N78">
        <f t="shared" si="7"/>
        <v>217.62</v>
      </c>
      <c r="O78" s="154">
        <f t="shared" si="8"/>
        <v>0</v>
      </c>
      <c r="P78">
        <v>81.53</v>
      </c>
      <c r="Q78">
        <v>55</v>
      </c>
      <c r="R78">
        <v>5</v>
      </c>
      <c r="S78">
        <v>19.12</v>
      </c>
      <c r="T78">
        <v>56.97</v>
      </c>
      <c r="U78" s="156">
        <f t="shared" si="9"/>
        <v>217.62</v>
      </c>
      <c r="V78" s="154">
        <f t="shared" si="10"/>
        <v>0</v>
      </c>
      <c r="Y78">
        <f>BAWANA!AW78+BAWANA!AX78</f>
        <v>26.19</v>
      </c>
      <c r="Z78">
        <f>BAWANA!BD78+BAWANA!BE78</f>
        <v>26.19</v>
      </c>
      <c r="AA78">
        <f>BAWANA!X78+BAWANA!Y78</f>
        <v>26.19</v>
      </c>
      <c r="AB78">
        <f>BAWANA!AE78+BAWANA!AF78</f>
        <v>26.19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217.62</v>
      </c>
      <c r="E79">
        <f>BAWANA!AM79</f>
        <v>0</v>
      </c>
      <c r="F79">
        <f t="shared" si="11"/>
        <v>256</v>
      </c>
      <c r="G79">
        <f t="shared" si="12"/>
        <v>217.62</v>
      </c>
      <c r="H79" s="154"/>
      <c r="I79">
        <f>BRPL_EOD!AK79+BRPL_EOD!AL79</f>
        <v>81.53</v>
      </c>
      <c r="J79">
        <f>BYPL_EOD!AK79+BYPL_EOD!AL79</f>
        <v>55</v>
      </c>
      <c r="K79">
        <f>MES_EOD!AK79+MES_EOD!AL79</f>
        <v>5</v>
      </c>
      <c r="L79">
        <f>NDMC_EOD!AK79+NDMC_EOD!AL79</f>
        <v>19.12</v>
      </c>
      <c r="M79">
        <f>TPDDL_EOD!AK79+TPDDL_EOD!AL79</f>
        <v>56.97</v>
      </c>
      <c r="N79">
        <f t="shared" si="7"/>
        <v>217.62</v>
      </c>
      <c r="O79" s="154">
        <f t="shared" si="8"/>
        <v>0</v>
      </c>
      <c r="P79">
        <v>81.53</v>
      </c>
      <c r="Q79">
        <v>55</v>
      </c>
      <c r="R79">
        <v>5</v>
      </c>
      <c r="S79">
        <v>19.12</v>
      </c>
      <c r="T79">
        <v>56.97</v>
      </c>
      <c r="U79" s="156">
        <f t="shared" si="9"/>
        <v>217.62</v>
      </c>
      <c r="V79" s="154">
        <f t="shared" si="10"/>
        <v>0</v>
      </c>
      <c r="Y79">
        <f>BAWANA!AW79+BAWANA!AX79</f>
        <v>26.19</v>
      </c>
      <c r="Z79">
        <f>BAWANA!BD79+BAWANA!BE79</f>
        <v>26.19</v>
      </c>
      <c r="AA79">
        <f>BAWANA!X79+BAWANA!Y79</f>
        <v>26.19</v>
      </c>
      <c r="AB79">
        <f>BAWANA!AE79+BAWANA!AF79</f>
        <v>26.19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217.62</v>
      </c>
      <c r="E80">
        <f>BAWANA!AM80</f>
        <v>0</v>
      </c>
      <c r="F80">
        <f t="shared" si="11"/>
        <v>256</v>
      </c>
      <c r="G80">
        <f t="shared" si="12"/>
        <v>217.62</v>
      </c>
      <c r="H80" s="154"/>
      <c r="I80">
        <f>BRPL_EOD!AK80+BRPL_EOD!AL80</f>
        <v>81.53</v>
      </c>
      <c r="J80">
        <f>BYPL_EOD!AK80+BYPL_EOD!AL80</f>
        <v>55</v>
      </c>
      <c r="K80">
        <f>MES_EOD!AK80+MES_EOD!AL80</f>
        <v>5</v>
      </c>
      <c r="L80">
        <f>NDMC_EOD!AK80+NDMC_EOD!AL80</f>
        <v>19.12</v>
      </c>
      <c r="M80">
        <f>TPDDL_EOD!AK80+TPDDL_EOD!AL80</f>
        <v>56.97</v>
      </c>
      <c r="N80">
        <f t="shared" si="7"/>
        <v>217.62</v>
      </c>
      <c r="O80" s="154">
        <f t="shared" si="8"/>
        <v>0</v>
      </c>
      <c r="P80">
        <v>81.53</v>
      </c>
      <c r="Q80">
        <v>55</v>
      </c>
      <c r="R80">
        <v>5</v>
      </c>
      <c r="S80">
        <v>19.12</v>
      </c>
      <c r="T80">
        <v>56.97</v>
      </c>
      <c r="U80" s="156">
        <f t="shared" si="9"/>
        <v>217.62</v>
      </c>
      <c r="V80" s="154">
        <f t="shared" si="10"/>
        <v>0</v>
      </c>
      <c r="Y80">
        <f>BAWANA!AW80+BAWANA!AX80</f>
        <v>26.19</v>
      </c>
      <c r="Z80">
        <f>BAWANA!BD80+BAWANA!BE80</f>
        <v>26.19</v>
      </c>
      <c r="AA80">
        <f>BAWANA!X80+BAWANA!Y80</f>
        <v>26.19</v>
      </c>
      <c r="AB80">
        <f>BAWANA!AE80+BAWANA!AF80</f>
        <v>26.19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217.62</v>
      </c>
      <c r="E81">
        <f>BAWANA!AM81</f>
        <v>0</v>
      </c>
      <c r="F81">
        <f t="shared" si="11"/>
        <v>256</v>
      </c>
      <c r="G81">
        <f t="shared" si="12"/>
        <v>217.62</v>
      </c>
      <c r="H81" s="154"/>
      <c r="I81">
        <f>BRPL_EOD!AK81+BRPL_EOD!AL81</f>
        <v>81.53</v>
      </c>
      <c r="J81">
        <f>BYPL_EOD!AK81+BYPL_EOD!AL81</f>
        <v>55</v>
      </c>
      <c r="K81">
        <f>MES_EOD!AK81+MES_EOD!AL81</f>
        <v>5</v>
      </c>
      <c r="L81">
        <f>NDMC_EOD!AK81+NDMC_EOD!AL81</f>
        <v>19.12</v>
      </c>
      <c r="M81">
        <f>TPDDL_EOD!AK81+TPDDL_EOD!AL81</f>
        <v>56.97</v>
      </c>
      <c r="N81">
        <f t="shared" si="7"/>
        <v>217.62</v>
      </c>
      <c r="O81" s="154">
        <f t="shared" si="8"/>
        <v>0</v>
      </c>
      <c r="P81">
        <v>81.53</v>
      </c>
      <c r="Q81">
        <v>55</v>
      </c>
      <c r="R81">
        <v>5</v>
      </c>
      <c r="S81">
        <v>19.12</v>
      </c>
      <c r="T81">
        <v>56.97</v>
      </c>
      <c r="U81" s="156">
        <f t="shared" si="9"/>
        <v>217.62</v>
      </c>
      <c r="V81" s="154">
        <f t="shared" si="10"/>
        <v>0</v>
      </c>
      <c r="Y81">
        <f>BAWANA!AW81+BAWANA!AX81</f>
        <v>26.19</v>
      </c>
      <c r="Z81">
        <f>BAWANA!BD81+BAWANA!BE81</f>
        <v>26.19</v>
      </c>
      <c r="AA81">
        <f>BAWANA!X81+BAWANA!Y81</f>
        <v>26.19</v>
      </c>
      <c r="AB81">
        <f>BAWANA!AE81+BAWANA!AF81</f>
        <v>26.19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217.62</v>
      </c>
      <c r="E82">
        <f>BAWANA!AM82</f>
        <v>0</v>
      </c>
      <c r="F82">
        <f t="shared" si="11"/>
        <v>256</v>
      </c>
      <c r="G82">
        <f t="shared" si="12"/>
        <v>217.62</v>
      </c>
      <c r="H82" s="154"/>
      <c r="I82">
        <f>BRPL_EOD!AK82+BRPL_EOD!AL82</f>
        <v>81.53</v>
      </c>
      <c r="J82">
        <f>BYPL_EOD!AK82+BYPL_EOD!AL82</f>
        <v>55</v>
      </c>
      <c r="K82">
        <f>MES_EOD!AK82+MES_EOD!AL82</f>
        <v>5</v>
      </c>
      <c r="L82">
        <f>NDMC_EOD!AK82+NDMC_EOD!AL82</f>
        <v>19.12</v>
      </c>
      <c r="M82">
        <f>TPDDL_EOD!AK82+TPDDL_EOD!AL82</f>
        <v>56.97</v>
      </c>
      <c r="N82">
        <f t="shared" si="7"/>
        <v>217.62</v>
      </c>
      <c r="O82" s="154">
        <f t="shared" si="8"/>
        <v>0</v>
      </c>
      <c r="P82">
        <v>81.53</v>
      </c>
      <c r="Q82">
        <v>55</v>
      </c>
      <c r="R82">
        <v>5</v>
      </c>
      <c r="S82">
        <v>19.12</v>
      </c>
      <c r="T82">
        <v>56.97</v>
      </c>
      <c r="U82" s="156">
        <f t="shared" si="9"/>
        <v>217.62</v>
      </c>
      <c r="V82" s="154">
        <f t="shared" si="10"/>
        <v>0</v>
      </c>
      <c r="Y82">
        <f>BAWANA!AW82+BAWANA!AX82</f>
        <v>26.19</v>
      </c>
      <c r="Z82">
        <f>BAWANA!BD82+BAWANA!BE82</f>
        <v>26.19</v>
      </c>
      <c r="AA82">
        <f>BAWANA!X82+BAWANA!Y82</f>
        <v>26.19</v>
      </c>
      <c r="AB82">
        <f>BAWANA!AE82+BAWANA!AF82</f>
        <v>26.19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217.62</v>
      </c>
      <c r="E83">
        <f>BAWANA!AM83</f>
        <v>0</v>
      </c>
      <c r="F83">
        <f t="shared" si="11"/>
        <v>256</v>
      </c>
      <c r="G83">
        <f t="shared" si="12"/>
        <v>217.62</v>
      </c>
      <c r="H83" s="154"/>
      <c r="I83">
        <f>BRPL_EOD!AK83+BRPL_EOD!AL83</f>
        <v>81.53</v>
      </c>
      <c r="J83">
        <f>BYPL_EOD!AK83+BYPL_EOD!AL83</f>
        <v>55</v>
      </c>
      <c r="K83">
        <f>MES_EOD!AK83+MES_EOD!AL83</f>
        <v>5</v>
      </c>
      <c r="L83">
        <f>NDMC_EOD!AK83+NDMC_EOD!AL83</f>
        <v>19.12</v>
      </c>
      <c r="M83">
        <f>TPDDL_EOD!AK83+TPDDL_EOD!AL83</f>
        <v>56.97</v>
      </c>
      <c r="N83">
        <f t="shared" si="7"/>
        <v>217.62</v>
      </c>
      <c r="O83" s="154">
        <f t="shared" si="8"/>
        <v>0</v>
      </c>
      <c r="P83">
        <v>81.53</v>
      </c>
      <c r="Q83">
        <v>55</v>
      </c>
      <c r="R83">
        <v>5</v>
      </c>
      <c r="S83">
        <v>19.12</v>
      </c>
      <c r="T83">
        <v>56.97</v>
      </c>
      <c r="U83" s="156">
        <f t="shared" si="9"/>
        <v>217.62</v>
      </c>
      <c r="V83" s="154">
        <f t="shared" si="10"/>
        <v>0</v>
      </c>
      <c r="Y83">
        <f>BAWANA!AW83+BAWANA!AX83</f>
        <v>26.19</v>
      </c>
      <c r="Z83">
        <f>BAWANA!BD83+BAWANA!BE83</f>
        <v>26.19</v>
      </c>
      <c r="AA83">
        <f>BAWANA!X83+BAWANA!Y83</f>
        <v>26.19</v>
      </c>
      <c r="AB83">
        <f>BAWANA!AE83+BAWANA!AF83</f>
        <v>26.19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217.62</v>
      </c>
      <c r="E84">
        <f>BAWANA!AM84</f>
        <v>0</v>
      </c>
      <c r="F84">
        <f t="shared" si="11"/>
        <v>256</v>
      </c>
      <c r="G84">
        <f t="shared" si="12"/>
        <v>217.62</v>
      </c>
      <c r="H84" s="154"/>
      <c r="I84">
        <f>BRPL_EOD!AK84+BRPL_EOD!AL84</f>
        <v>81.53</v>
      </c>
      <c r="J84">
        <f>BYPL_EOD!AK84+BYPL_EOD!AL84</f>
        <v>55</v>
      </c>
      <c r="K84">
        <f>MES_EOD!AK84+MES_EOD!AL84</f>
        <v>5</v>
      </c>
      <c r="L84">
        <f>NDMC_EOD!AK84+NDMC_EOD!AL84</f>
        <v>19.12</v>
      </c>
      <c r="M84">
        <f>TPDDL_EOD!AK84+TPDDL_EOD!AL84</f>
        <v>56.97</v>
      </c>
      <c r="N84">
        <f t="shared" si="7"/>
        <v>217.62</v>
      </c>
      <c r="O84" s="154">
        <f t="shared" si="8"/>
        <v>0</v>
      </c>
      <c r="P84">
        <v>81.53</v>
      </c>
      <c r="Q84">
        <v>55</v>
      </c>
      <c r="R84">
        <v>5</v>
      </c>
      <c r="S84">
        <v>19.12</v>
      </c>
      <c r="T84">
        <v>56.97</v>
      </c>
      <c r="U84" s="156">
        <f t="shared" si="9"/>
        <v>217.62</v>
      </c>
      <c r="V84" s="154">
        <f t="shared" si="10"/>
        <v>0</v>
      </c>
      <c r="Y84">
        <f>BAWANA!AW84+BAWANA!AX84</f>
        <v>26.19</v>
      </c>
      <c r="Z84">
        <f>BAWANA!BD84+BAWANA!BE84</f>
        <v>26.19</v>
      </c>
      <c r="AA84">
        <f>BAWANA!X84+BAWANA!Y84</f>
        <v>26.19</v>
      </c>
      <c r="AB84">
        <f>BAWANA!AE84+BAWANA!AF84</f>
        <v>26.19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217.62</v>
      </c>
      <c r="E85">
        <f>BAWANA!AM85</f>
        <v>0</v>
      </c>
      <c r="F85">
        <f t="shared" si="11"/>
        <v>256</v>
      </c>
      <c r="G85">
        <f t="shared" si="12"/>
        <v>217.62</v>
      </c>
      <c r="H85" s="154"/>
      <c r="I85">
        <f>BRPL_EOD!AK85+BRPL_EOD!AL85</f>
        <v>81.53</v>
      </c>
      <c r="J85">
        <f>BYPL_EOD!AK85+BYPL_EOD!AL85</f>
        <v>55</v>
      </c>
      <c r="K85">
        <f>MES_EOD!AK85+MES_EOD!AL85</f>
        <v>5</v>
      </c>
      <c r="L85">
        <f>NDMC_EOD!AK85+NDMC_EOD!AL85</f>
        <v>19.12</v>
      </c>
      <c r="M85">
        <f>TPDDL_EOD!AK85+TPDDL_EOD!AL85</f>
        <v>56.97</v>
      </c>
      <c r="N85">
        <f t="shared" si="7"/>
        <v>217.62</v>
      </c>
      <c r="O85" s="154">
        <f t="shared" si="8"/>
        <v>0</v>
      </c>
      <c r="P85">
        <v>81.53</v>
      </c>
      <c r="Q85">
        <v>55</v>
      </c>
      <c r="R85">
        <v>5</v>
      </c>
      <c r="S85">
        <v>19.12</v>
      </c>
      <c r="T85">
        <v>56.97</v>
      </c>
      <c r="U85" s="156">
        <f t="shared" si="9"/>
        <v>217.62</v>
      </c>
      <c r="V85" s="154">
        <f t="shared" si="10"/>
        <v>0</v>
      </c>
      <c r="Y85">
        <f>BAWANA!AW85+BAWANA!AX85</f>
        <v>26.19</v>
      </c>
      <c r="Z85">
        <f>BAWANA!BD85+BAWANA!BE85</f>
        <v>26.19</v>
      </c>
      <c r="AA85">
        <f>BAWANA!X85+BAWANA!Y85</f>
        <v>26.19</v>
      </c>
      <c r="AB85">
        <f>BAWANA!AE85+BAWANA!AF85</f>
        <v>26.19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217.62</v>
      </c>
      <c r="E86">
        <f>BAWANA!AM86</f>
        <v>0</v>
      </c>
      <c r="F86">
        <f t="shared" si="11"/>
        <v>256</v>
      </c>
      <c r="G86">
        <f t="shared" si="12"/>
        <v>217.62</v>
      </c>
      <c r="H86" s="154"/>
      <c r="I86">
        <f>BRPL_EOD!AK86+BRPL_EOD!AL86</f>
        <v>81.53</v>
      </c>
      <c r="J86">
        <f>BYPL_EOD!AK86+BYPL_EOD!AL86</f>
        <v>55</v>
      </c>
      <c r="K86">
        <f>MES_EOD!AK86+MES_EOD!AL86</f>
        <v>5</v>
      </c>
      <c r="L86">
        <f>NDMC_EOD!AK86+NDMC_EOD!AL86</f>
        <v>19.12</v>
      </c>
      <c r="M86">
        <f>TPDDL_EOD!AK86+TPDDL_EOD!AL86</f>
        <v>56.97</v>
      </c>
      <c r="N86">
        <f t="shared" si="7"/>
        <v>217.62</v>
      </c>
      <c r="O86" s="154">
        <f t="shared" si="8"/>
        <v>0</v>
      </c>
      <c r="P86">
        <v>81.53</v>
      </c>
      <c r="Q86">
        <v>55</v>
      </c>
      <c r="R86">
        <v>5</v>
      </c>
      <c r="S86">
        <v>19.12</v>
      </c>
      <c r="T86">
        <v>56.97</v>
      </c>
      <c r="U86" s="156">
        <f t="shared" si="9"/>
        <v>217.62</v>
      </c>
      <c r="V86" s="154">
        <f t="shared" si="10"/>
        <v>0</v>
      </c>
      <c r="Y86">
        <f>BAWANA!AW86+BAWANA!AX86</f>
        <v>26.19</v>
      </c>
      <c r="Z86">
        <f>BAWANA!BD86+BAWANA!BE86</f>
        <v>26.19</v>
      </c>
      <c r="AA86">
        <f>BAWANA!X86+BAWANA!Y86</f>
        <v>26.19</v>
      </c>
      <c r="AB86">
        <f>BAWANA!AE86+BAWANA!AF86</f>
        <v>26.19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217.62</v>
      </c>
      <c r="E87">
        <f>BAWANA!AM87</f>
        <v>0</v>
      </c>
      <c r="F87">
        <f t="shared" si="11"/>
        <v>256</v>
      </c>
      <c r="G87">
        <f t="shared" si="12"/>
        <v>217.62</v>
      </c>
      <c r="H87" s="154"/>
      <c r="I87">
        <f>BRPL_EOD!AK87+BRPL_EOD!AL87</f>
        <v>81.53</v>
      </c>
      <c r="J87">
        <f>BYPL_EOD!AK87+BYPL_EOD!AL87</f>
        <v>55</v>
      </c>
      <c r="K87">
        <f>MES_EOD!AK87+MES_EOD!AL87</f>
        <v>5</v>
      </c>
      <c r="L87">
        <f>NDMC_EOD!AK87+NDMC_EOD!AL87</f>
        <v>19.12</v>
      </c>
      <c r="M87">
        <f>TPDDL_EOD!AK87+TPDDL_EOD!AL87</f>
        <v>56.97</v>
      </c>
      <c r="N87">
        <f t="shared" si="7"/>
        <v>217.62</v>
      </c>
      <c r="O87" s="154">
        <f t="shared" si="8"/>
        <v>0</v>
      </c>
      <c r="P87">
        <v>81.53</v>
      </c>
      <c r="Q87">
        <v>55</v>
      </c>
      <c r="R87">
        <v>5</v>
      </c>
      <c r="S87">
        <v>19.12</v>
      </c>
      <c r="T87">
        <v>56.97</v>
      </c>
      <c r="U87" s="156">
        <f t="shared" si="9"/>
        <v>217.62</v>
      </c>
      <c r="V87" s="154">
        <f t="shared" si="10"/>
        <v>0</v>
      </c>
      <c r="Y87">
        <f>BAWANA!AW87+BAWANA!AX87</f>
        <v>26.19</v>
      </c>
      <c r="Z87">
        <f>BAWANA!BD87+BAWANA!BE87</f>
        <v>26.19</v>
      </c>
      <c r="AA87">
        <f>BAWANA!X87+BAWANA!Y87</f>
        <v>26.19</v>
      </c>
      <c r="AB87">
        <f>BAWANA!AE87+BAWANA!AF87</f>
        <v>26.19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217.62</v>
      </c>
      <c r="E88">
        <f>BAWANA!AM88</f>
        <v>0</v>
      </c>
      <c r="F88">
        <f t="shared" si="11"/>
        <v>256</v>
      </c>
      <c r="G88">
        <f t="shared" si="12"/>
        <v>217.62</v>
      </c>
      <c r="H88" s="154"/>
      <c r="I88">
        <f>BRPL_EOD!AK88+BRPL_EOD!AL88</f>
        <v>81.53</v>
      </c>
      <c r="J88">
        <f>BYPL_EOD!AK88+BYPL_EOD!AL88</f>
        <v>55</v>
      </c>
      <c r="K88">
        <f>MES_EOD!AK88+MES_EOD!AL88</f>
        <v>5</v>
      </c>
      <c r="L88">
        <f>NDMC_EOD!AK88+NDMC_EOD!AL88</f>
        <v>19.12</v>
      </c>
      <c r="M88">
        <f>TPDDL_EOD!AK88+TPDDL_EOD!AL88</f>
        <v>56.97</v>
      </c>
      <c r="N88">
        <f t="shared" si="7"/>
        <v>217.62</v>
      </c>
      <c r="O88" s="154">
        <f t="shared" si="8"/>
        <v>0</v>
      </c>
      <c r="P88">
        <v>81.53</v>
      </c>
      <c r="Q88">
        <v>55</v>
      </c>
      <c r="R88">
        <v>5</v>
      </c>
      <c r="S88">
        <v>19.12</v>
      </c>
      <c r="T88">
        <v>56.97</v>
      </c>
      <c r="U88" s="156">
        <f t="shared" si="9"/>
        <v>217.62</v>
      </c>
      <c r="V88" s="154">
        <f t="shared" si="10"/>
        <v>0</v>
      </c>
      <c r="Y88">
        <f>BAWANA!AW88+BAWANA!AX88</f>
        <v>26.19</v>
      </c>
      <c r="Z88">
        <f>BAWANA!BD88+BAWANA!BE88</f>
        <v>26.19</v>
      </c>
      <c r="AA88">
        <f>BAWANA!X88+BAWANA!Y88</f>
        <v>26.19</v>
      </c>
      <c r="AB88">
        <f>BAWANA!AE88+BAWANA!AF88</f>
        <v>26.19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217.62</v>
      </c>
      <c r="E89">
        <f>BAWANA!AM89</f>
        <v>0</v>
      </c>
      <c r="F89">
        <f t="shared" si="11"/>
        <v>256</v>
      </c>
      <c r="G89">
        <f t="shared" si="12"/>
        <v>217.62</v>
      </c>
      <c r="H89" s="154"/>
      <c r="I89">
        <f>BRPL_EOD!AK89+BRPL_EOD!AL89</f>
        <v>81.53</v>
      </c>
      <c r="J89">
        <f>BYPL_EOD!AK89+BYPL_EOD!AL89</f>
        <v>55</v>
      </c>
      <c r="K89">
        <f>MES_EOD!AK89+MES_EOD!AL89</f>
        <v>5</v>
      </c>
      <c r="L89">
        <f>NDMC_EOD!AK89+NDMC_EOD!AL89</f>
        <v>19.12</v>
      </c>
      <c r="M89">
        <f>TPDDL_EOD!AK89+TPDDL_EOD!AL89</f>
        <v>56.97</v>
      </c>
      <c r="N89">
        <f t="shared" si="7"/>
        <v>217.62</v>
      </c>
      <c r="O89" s="154">
        <f t="shared" si="8"/>
        <v>0</v>
      </c>
      <c r="P89">
        <v>81.53</v>
      </c>
      <c r="Q89">
        <v>55</v>
      </c>
      <c r="R89">
        <v>5</v>
      </c>
      <c r="S89">
        <v>19.12</v>
      </c>
      <c r="T89">
        <v>56.97</v>
      </c>
      <c r="U89" s="156">
        <f t="shared" si="9"/>
        <v>217.62</v>
      </c>
      <c r="V89" s="154">
        <f t="shared" si="10"/>
        <v>0</v>
      </c>
      <c r="Y89">
        <f>BAWANA!AW89+BAWANA!AX89</f>
        <v>26.19</v>
      </c>
      <c r="Z89">
        <f>BAWANA!BD89+BAWANA!BE89</f>
        <v>26.19</v>
      </c>
      <c r="AA89">
        <f>BAWANA!X89+BAWANA!Y89</f>
        <v>26.19</v>
      </c>
      <c r="AB89">
        <f>BAWANA!AE89+BAWANA!AF89</f>
        <v>26.19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217.62</v>
      </c>
      <c r="E90">
        <f>BAWANA!AM90</f>
        <v>0</v>
      </c>
      <c r="F90">
        <f t="shared" si="11"/>
        <v>256</v>
      </c>
      <c r="G90">
        <f t="shared" si="12"/>
        <v>217.62</v>
      </c>
      <c r="H90" s="154"/>
      <c r="I90">
        <f>BRPL_EOD!AK90+BRPL_EOD!AL90</f>
        <v>81.53</v>
      </c>
      <c r="J90">
        <f>BYPL_EOD!AK90+BYPL_EOD!AL90</f>
        <v>55</v>
      </c>
      <c r="K90">
        <f>MES_EOD!AK90+MES_EOD!AL90</f>
        <v>5</v>
      </c>
      <c r="L90">
        <f>NDMC_EOD!AK90+NDMC_EOD!AL90</f>
        <v>19.12</v>
      </c>
      <c r="M90">
        <f>TPDDL_EOD!AK90+TPDDL_EOD!AL90</f>
        <v>56.97</v>
      </c>
      <c r="N90">
        <f t="shared" si="7"/>
        <v>217.62</v>
      </c>
      <c r="O90" s="154">
        <f t="shared" si="8"/>
        <v>0</v>
      </c>
      <c r="P90">
        <v>81.53</v>
      </c>
      <c r="Q90">
        <v>55</v>
      </c>
      <c r="R90">
        <v>5</v>
      </c>
      <c r="S90">
        <v>19.12</v>
      </c>
      <c r="T90">
        <v>56.97</v>
      </c>
      <c r="U90" s="156">
        <f t="shared" si="9"/>
        <v>217.62</v>
      </c>
      <c r="V90" s="154">
        <f t="shared" si="10"/>
        <v>0</v>
      </c>
      <c r="Y90">
        <f>BAWANA!AW90+BAWANA!AX90</f>
        <v>26.19</v>
      </c>
      <c r="Z90">
        <f>BAWANA!BD90+BAWANA!BE90</f>
        <v>26.19</v>
      </c>
      <c r="AA90">
        <f>BAWANA!X90+BAWANA!Y90</f>
        <v>26.19</v>
      </c>
      <c r="AB90">
        <f>BAWANA!AE90+BAWANA!AF90</f>
        <v>26.19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217.62</v>
      </c>
      <c r="E91">
        <f>BAWANA!AM91</f>
        <v>0</v>
      </c>
      <c r="F91">
        <f t="shared" si="11"/>
        <v>256</v>
      </c>
      <c r="G91">
        <f t="shared" si="12"/>
        <v>217.62</v>
      </c>
      <c r="H91" s="154"/>
      <c r="I91">
        <f>BRPL_EOD!AK91+BRPL_EOD!AL91</f>
        <v>81.53</v>
      </c>
      <c r="J91">
        <f>BYPL_EOD!AK91+BYPL_EOD!AL91</f>
        <v>55</v>
      </c>
      <c r="K91">
        <f>MES_EOD!AK91+MES_EOD!AL91</f>
        <v>5</v>
      </c>
      <c r="L91">
        <f>NDMC_EOD!AK91+NDMC_EOD!AL91</f>
        <v>19.12</v>
      </c>
      <c r="M91">
        <f>TPDDL_EOD!AK91+TPDDL_EOD!AL91</f>
        <v>56.97</v>
      </c>
      <c r="N91">
        <f t="shared" si="7"/>
        <v>217.62</v>
      </c>
      <c r="O91" s="154">
        <f t="shared" si="8"/>
        <v>0</v>
      </c>
      <c r="P91">
        <v>81.53</v>
      </c>
      <c r="Q91">
        <v>55</v>
      </c>
      <c r="R91">
        <v>5</v>
      </c>
      <c r="S91">
        <v>19.12</v>
      </c>
      <c r="T91">
        <v>56.97</v>
      </c>
      <c r="U91" s="156">
        <f t="shared" si="9"/>
        <v>217.62</v>
      </c>
      <c r="V91" s="154">
        <f t="shared" si="10"/>
        <v>0</v>
      </c>
      <c r="Y91">
        <f>BAWANA!AW91+BAWANA!AX91</f>
        <v>26.19</v>
      </c>
      <c r="Z91">
        <f>BAWANA!BD91+BAWANA!BE91</f>
        <v>26.19</v>
      </c>
      <c r="AA91">
        <f>BAWANA!X91+BAWANA!Y91</f>
        <v>26.19</v>
      </c>
      <c r="AB91">
        <f>BAWANA!AE91+BAWANA!AF91</f>
        <v>26.19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217.62</v>
      </c>
      <c r="E92">
        <f>BAWANA!AM92</f>
        <v>0</v>
      </c>
      <c r="F92">
        <f t="shared" si="11"/>
        <v>256</v>
      </c>
      <c r="G92">
        <f t="shared" si="12"/>
        <v>217.62</v>
      </c>
      <c r="H92" s="154"/>
      <c r="I92">
        <f>BRPL_EOD!AK92+BRPL_EOD!AL92</f>
        <v>81.53</v>
      </c>
      <c r="J92">
        <f>BYPL_EOD!AK92+BYPL_EOD!AL92</f>
        <v>55</v>
      </c>
      <c r="K92">
        <f>MES_EOD!AK92+MES_EOD!AL92</f>
        <v>5</v>
      </c>
      <c r="L92">
        <f>NDMC_EOD!AK92+NDMC_EOD!AL92</f>
        <v>19.12</v>
      </c>
      <c r="M92">
        <f>TPDDL_EOD!AK92+TPDDL_EOD!AL92</f>
        <v>56.97</v>
      </c>
      <c r="N92">
        <f t="shared" si="7"/>
        <v>217.62</v>
      </c>
      <c r="O92" s="154">
        <f t="shared" si="8"/>
        <v>0</v>
      </c>
      <c r="P92">
        <v>81.53</v>
      </c>
      <c r="Q92">
        <v>55</v>
      </c>
      <c r="R92">
        <v>5</v>
      </c>
      <c r="S92">
        <v>19.12</v>
      </c>
      <c r="T92">
        <v>56.97</v>
      </c>
      <c r="U92" s="156">
        <f t="shared" si="9"/>
        <v>217.62</v>
      </c>
      <c r="V92" s="154">
        <f t="shared" si="10"/>
        <v>0</v>
      </c>
      <c r="Y92">
        <f>BAWANA!AW92+BAWANA!AX92</f>
        <v>26.19</v>
      </c>
      <c r="Z92">
        <f>BAWANA!BD92+BAWANA!BE92</f>
        <v>26.19</v>
      </c>
      <c r="AA92">
        <f>BAWANA!X92+BAWANA!Y92</f>
        <v>26.19</v>
      </c>
      <c r="AB92">
        <f>BAWANA!AE92+BAWANA!AF92</f>
        <v>26.19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217.62</v>
      </c>
      <c r="E93">
        <f>BAWANA!AM93</f>
        <v>0</v>
      </c>
      <c r="F93">
        <f t="shared" si="11"/>
        <v>256</v>
      </c>
      <c r="G93">
        <f t="shared" si="12"/>
        <v>217.62</v>
      </c>
      <c r="H93" s="154"/>
      <c r="I93">
        <f>BRPL_EOD!AK93+BRPL_EOD!AL93</f>
        <v>81.53</v>
      </c>
      <c r="J93">
        <f>BYPL_EOD!AK93+BYPL_EOD!AL93</f>
        <v>55</v>
      </c>
      <c r="K93">
        <f>MES_EOD!AK93+MES_EOD!AL93</f>
        <v>5</v>
      </c>
      <c r="L93">
        <f>NDMC_EOD!AK93+NDMC_EOD!AL93</f>
        <v>19.12</v>
      </c>
      <c r="M93">
        <f>TPDDL_EOD!AK93+TPDDL_EOD!AL93</f>
        <v>56.97</v>
      </c>
      <c r="N93">
        <f t="shared" si="7"/>
        <v>217.62</v>
      </c>
      <c r="O93" s="154">
        <f t="shared" si="8"/>
        <v>0</v>
      </c>
      <c r="P93">
        <v>81.53</v>
      </c>
      <c r="Q93">
        <v>55</v>
      </c>
      <c r="R93">
        <v>5</v>
      </c>
      <c r="S93">
        <v>19.12</v>
      </c>
      <c r="T93">
        <v>56.97</v>
      </c>
      <c r="U93" s="156">
        <f t="shared" si="9"/>
        <v>217.62</v>
      </c>
      <c r="V93" s="154">
        <f t="shared" si="10"/>
        <v>0</v>
      </c>
      <c r="Y93">
        <f>BAWANA!AW93+BAWANA!AX93</f>
        <v>26.19</v>
      </c>
      <c r="Z93">
        <f>BAWANA!BD93+BAWANA!BE93</f>
        <v>26.19</v>
      </c>
      <c r="AA93">
        <f>BAWANA!X93+BAWANA!Y93</f>
        <v>26.19</v>
      </c>
      <c r="AB93">
        <f>BAWANA!AE93+BAWANA!AF93</f>
        <v>26.19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217.62</v>
      </c>
      <c r="E94">
        <f>BAWANA!AM94</f>
        <v>0</v>
      </c>
      <c r="F94">
        <f t="shared" si="11"/>
        <v>256</v>
      </c>
      <c r="G94">
        <f t="shared" si="12"/>
        <v>217.62</v>
      </c>
      <c r="H94" s="154"/>
      <c r="I94">
        <f>BRPL_EOD!AK94+BRPL_EOD!AL94</f>
        <v>81.53</v>
      </c>
      <c r="J94">
        <f>BYPL_EOD!AK94+BYPL_EOD!AL94</f>
        <v>55</v>
      </c>
      <c r="K94">
        <f>MES_EOD!AK94+MES_EOD!AL94</f>
        <v>5</v>
      </c>
      <c r="L94">
        <f>NDMC_EOD!AK94+NDMC_EOD!AL94</f>
        <v>19.12</v>
      </c>
      <c r="M94">
        <f>TPDDL_EOD!AK94+TPDDL_EOD!AL94</f>
        <v>56.97</v>
      </c>
      <c r="N94">
        <f t="shared" si="7"/>
        <v>217.62</v>
      </c>
      <c r="O94" s="154">
        <f t="shared" si="8"/>
        <v>0</v>
      </c>
      <c r="P94">
        <v>81.53</v>
      </c>
      <c r="Q94">
        <v>55</v>
      </c>
      <c r="R94">
        <v>5</v>
      </c>
      <c r="S94">
        <v>19.12</v>
      </c>
      <c r="T94">
        <v>56.97</v>
      </c>
      <c r="U94" s="156">
        <f t="shared" si="9"/>
        <v>217.62</v>
      </c>
      <c r="V94" s="154">
        <f t="shared" si="10"/>
        <v>0</v>
      </c>
      <c r="Y94">
        <f>BAWANA!AW94+BAWANA!AX94</f>
        <v>26.19</v>
      </c>
      <c r="Z94">
        <f>BAWANA!BD94+BAWANA!BE94</f>
        <v>26.19</v>
      </c>
      <c r="AA94">
        <f>BAWANA!X94+BAWANA!Y94</f>
        <v>26.19</v>
      </c>
      <c r="AB94">
        <f>BAWANA!AE94+BAWANA!AF94</f>
        <v>26.19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217.62</v>
      </c>
      <c r="E95">
        <f>BAWANA!AM95</f>
        <v>0</v>
      </c>
      <c r="F95">
        <f t="shared" si="11"/>
        <v>256</v>
      </c>
      <c r="G95">
        <f t="shared" si="12"/>
        <v>217.62</v>
      </c>
      <c r="H95" s="154"/>
      <c r="I95">
        <f>BRPL_EOD!AK95+BRPL_EOD!AL95</f>
        <v>81.53</v>
      </c>
      <c r="J95">
        <f>BYPL_EOD!AK95+BYPL_EOD!AL95</f>
        <v>55</v>
      </c>
      <c r="K95">
        <f>MES_EOD!AK95+MES_EOD!AL95</f>
        <v>5</v>
      </c>
      <c r="L95">
        <f>NDMC_EOD!AK95+NDMC_EOD!AL95</f>
        <v>19.12</v>
      </c>
      <c r="M95">
        <f>TPDDL_EOD!AK95+TPDDL_EOD!AL95</f>
        <v>56.97</v>
      </c>
      <c r="N95">
        <f t="shared" si="7"/>
        <v>217.62</v>
      </c>
      <c r="O95" s="154">
        <f t="shared" si="8"/>
        <v>0</v>
      </c>
      <c r="P95">
        <v>81.53</v>
      </c>
      <c r="Q95">
        <v>55</v>
      </c>
      <c r="R95">
        <v>5</v>
      </c>
      <c r="S95">
        <v>19.12</v>
      </c>
      <c r="T95">
        <v>56.97</v>
      </c>
      <c r="U95" s="156">
        <f t="shared" si="9"/>
        <v>217.62</v>
      </c>
      <c r="V95" s="154">
        <f t="shared" si="10"/>
        <v>0</v>
      </c>
      <c r="Y95">
        <f>BAWANA!AW95+BAWANA!AX95</f>
        <v>26.19</v>
      </c>
      <c r="Z95">
        <f>BAWANA!BD95+BAWANA!BE95</f>
        <v>26.19</v>
      </c>
      <c r="AA95">
        <f>BAWANA!X95+BAWANA!Y95</f>
        <v>26.19</v>
      </c>
      <c r="AB95">
        <f>BAWANA!AE95+BAWANA!AF95</f>
        <v>26.19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217.62</v>
      </c>
      <c r="E96">
        <f>BAWANA!AM96</f>
        <v>0</v>
      </c>
      <c r="F96">
        <f t="shared" si="11"/>
        <v>256</v>
      </c>
      <c r="G96">
        <f t="shared" si="12"/>
        <v>217.62</v>
      </c>
      <c r="H96" s="154"/>
      <c r="I96">
        <f>BRPL_EOD!AK96+BRPL_EOD!AL96</f>
        <v>81.53</v>
      </c>
      <c r="J96">
        <f>BYPL_EOD!AK96+BYPL_EOD!AL96</f>
        <v>55</v>
      </c>
      <c r="K96">
        <f>MES_EOD!AK96+MES_EOD!AL96</f>
        <v>5</v>
      </c>
      <c r="L96">
        <f>NDMC_EOD!AK96+NDMC_EOD!AL96</f>
        <v>19.12</v>
      </c>
      <c r="M96">
        <f>TPDDL_EOD!AK96+TPDDL_EOD!AL96</f>
        <v>56.97</v>
      </c>
      <c r="N96">
        <f t="shared" si="7"/>
        <v>217.62</v>
      </c>
      <c r="O96" s="154">
        <f t="shared" si="8"/>
        <v>0</v>
      </c>
      <c r="P96">
        <v>81.53</v>
      </c>
      <c r="Q96">
        <v>55</v>
      </c>
      <c r="R96">
        <v>5</v>
      </c>
      <c r="S96">
        <v>19.12</v>
      </c>
      <c r="T96">
        <v>56.97</v>
      </c>
      <c r="U96" s="156">
        <f t="shared" si="9"/>
        <v>217.62</v>
      </c>
      <c r="V96" s="154">
        <f t="shared" si="10"/>
        <v>0</v>
      </c>
      <c r="Y96">
        <f>BAWANA!AW96+BAWANA!AX96</f>
        <v>26.19</v>
      </c>
      <c r="Z96">
        <f>BAWANA!BD96+BAWANA!BE96</f>
        <v>26.19</v>
      </c>
      <c r="AA96">
        <f>BAWANA!X96+BAWANA!Y96</f>
        <v>26.19</v>
      </c>
      <c r="AB96">
        <f>BAWANA!AE96+BAWANA!AF96</f>
        <v>26.19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217.62</v>
      </c>
      <c r="E97">
        <f>BAWANA!AM97</f>
        <v>0</v>
      </c>
      <c r="F97">
        <f t="shared" si="11"/>
        <v>256</v>
      </c>
      <c r="G97">
        <f t="shared" si="12"/>
        <v>217.62</v>
      </c>
      <c r="H97" s="154"/>
      <c r="I97">
        <f>BRPL_EOD!AK97+BRPL_EOD!AL97</f>
        <v>81.53</v>
      </c>
      <c r="J97">
        <f>BYPL_EOD!AK97+BYPL_EOD!AL97</f>
        <v>55</v>
      </c>
      <c r="K97">
        <f>MES_EOD!AK97+MES_EOD!AL97</f>
        <v>5</v>
      </c>
      <c r="L97">
        <f>NDMC_EOD!AK97+NDMC_EOD!AL97</f>
        <v>19.12</v>
      </c>
      <c r="M97">
        <f>TPDDL_EOD!AK97+TPDDL_EOD!AL97</f>
        <v>56.97</v>
      </c>
      <c r="N97">
        <f t="shared" si="7"/>
        <v>217.62</v>
      </c>
      <c r="O97" s="154">
        <f t="shared" si="8"/>
        <v>0</v>
      </c>
      <c r="P97">
        <v>81.53</v>
      </c>
      <c r="Q97">
        <v>55</v>
      </c>
      <c r="R97">
        <v>5</v>
      </c>
      <c r="S97">
        <v>19.12</v>
      </c>
      <c r="T97">
        <v>56.97</v>
      </c>
      <c r="U97" s="156">
        <f t="shared" si="9"/>
        <v>217.62</v>
      </c>
      <c r="V97" s="154">
        <f t="shared" si="10"/>
        <v>0</v>
      </c>
      <c r="Y97">
        <f>BAWANA!AW97+BAWANA!AX97</f>
        <v>26.19</v>
      </c>
      <c r="Z97">
        <f>BAWANA!BD97+BAWANA!BE97</f>
        <v>26.19</v>
      </c>
      <c r="AA97">
        <f>BAWANA!X97+BAWANA!Y97</f>
        <v>26.19</v>
      </c>
      <c r="AB97">
        <f>BAWANA!AE97+BAWANA!AF97</f>
        <v>26.19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217.62</v>
      </c>
      <c r="E98">
        <f>BAWANA!AM98</f>
        <v>0</v>
      </c>
      <c r="F98">
        <f t="shared" si="11"/>
        <v>256</v>
      </c>
      <c r="G98">
        <f t="shared" si="12"/>
        <v>217.62</v>
      </c>
      <c r="H98" s="154"/>
      <c r="I98">
        <f>BRPL_EOD!AK98+BRPL_EOD!AL98</f>
        <v>81.53</v>
      </c>
      <c r="J98">
        <f>BYPL_EOD!AK98+BYPL_EOD!AL98</f>
        <v>55</v>
      </c>
      <c r="K98">
        <f>MES_EOD!AK98+MES_EOD!AL98</f>
        <v>5</v>
      </c>
      <c r="L98">
        <f>NDMC_EOD!AK98+NDMC_EOD!AL98</f>
        <v>19.12</v>
      </c>
      <c r="M98">
        <f>TPDDL_EOD!AK98+TPDDL_EOD!AL98</f>
        <v>56.97</v>
      </c>
      <c r="N98">
        <f t="shared" si="7"/>
        <v>217.62</v>
      </c>
      <c r="O98" s="154">
        <f t="shared" si="8"/>
        <v>0</v>
      </c>
      <c r="P98">
        <v>81.53</v>
      </c>
      <c r="Q98">
        <v>55</v>
      </c>
      <c r="R98">
        <v>5</v>
      </c>
      <c r="S98">
        <v>19.12</v>
      </c>
      <c r="T98">
        <v>56.97</v>
      </c>
      <c r="U98" s="156">
        <f t="shared" si="9"/>
        <v>217.62</v>
      </c>
      <c r="V98" s="154">
        <f t="shared" si="10"/>
        <v>0</v>
      </c>
      <c r="Y98">
        <f>BAWANA!AW98+BAWANA!AX98</f>
        <v>26.19</v>
      </c>
      <c r="Z98">
        <f>BAWANA!BD98+BAWANA!BE98</f>
        <v>26.19</v>
      </c>
      <c r="AA98">
        <f>BAWANA!X98+BAWANA!Y98</f>
        <v>26.19</v>
      </c>
      <c r="AB98">
        <f>BAWANA!AE98+BAWANA!AF98</f>
        <v>26.19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5.4244899999999969</v>
      </c>
      <c r="E99" s="156">
        <f t="shared" si="14"/>
        <v>-2.6400000000000009E-3</v>
      </c>
      <c r="F99" s="156">
        <f t="shared" si="14"/>
        <v>6.1440000000000001</v>
      </c>
      <c r="G99" s="156">
        <f t="shared" si="14"/>
        <v>5.4218499999999947</v>
      </c>
      <c r="H99" s="156"/>
      <c r="I99" s="156">
        <f t="shared" si="14"/>
        <v>2.1598425000000021</v>
      </c>
      <c r="J99" s="156">
        <f t="shared" si="14"/>
        <v>1.2499524999999994</v>
      </c>
      <c r="K99" s="156">
        <f t="shared" si="14"/>
        <v>0.12</v>
      </c>
      <c r="L99" s="156">
        <f t="shared" si="14"/>
        <v>0.36184249999999962</v>
      </c>
      <c r="M99" s="156">
        <f t="shared" si="14"/>
        <v>1.4450425000000018</v>
      </c>
      <c r="N99" s="156">
        <f t="shared" si="14"/>
        <v>5.3366799999999976</v>
      </c>
      <c r="O99" s="156">
        <f t="shared" si="14"/>
        <v>8.5169999999999871E-2</v>
      </c>
      <c r="P99" s="156">
        <f t="shared" si="14"/>
        <v>2.1635612025350799</v>
      </c>
      <c r="Q99" s="156">
        <f t="shared" si="14"/>
        <v>1.2719501044666681</v>
      </c>
      <c r="R99" s="156">
        <f t="shared" si="14"/>
        <v>0.12294153378332125</v>
      </c>
      <c r="S99" s="156">
        <f t="shared" si="14"/>
        <v>0.4044392378482573</v>
      </c>
      <c r="T99" s="156">
        <f t="shared" si="14"/>
        <v>1.4564535331119264</v>
      </c>
      <c r="U99" s="156">
        <f t="shared" si="14"/>
        <v>5.4193456117452499</v>
      </c>
      <c r="V99" s="156">
        <f t="shared" si="10"/>
        <v>2.5043882547448604E-3</v>
      </c>
      <c r="Y99" s="156">
        <f>SUM(Y3:Y98)/4000</f>
        <v>0.54421500000000034</v>
      </c>
      <c r="Z99" s="156">
        <f t="shared" ref="Z99:AD99" si="15">SUM(Z3:Z98)/4000</f>
        <v>0.54421500000000034</v>
      </c>
      <c r="AA99" s="156">
        <f t="shared" si="15"/>
        <v>0.54421500000000034</v>
      </c>
      <c r="AB99" s="156">
        <f t="shared" si="15"/>
        <v>0.54421500000000034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6.5745529999999999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76.599760000000003</v>
      </c>
      <c r="J3">
        <v>5.7164000000000001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99.558296999999996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44.377769999999998</v>
      </c>
      <c r="X3">
        <v>152.393475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26.029924000000001</v>
      </c>
      <c r="AL3">
        <v>12.782</v>
      </c>
      <c r="AM3">
        <v>16.345120999999999</v>
      </c>
      <c r="AN3">
        <v>0.803041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32.872763999999997</v>
      </c>
      <c r="AW3">
        <v>50.800941999999999</v>
      </c>
      <c r="AX3">
        <v>5.7164000000000001</v>
      </c>
      <c r="AY3">
        <v>0</v>
      </c>
      <c r="AZ3">
        <f>DJ3</f>
        <v>84.592920000000021</v>
      </c>
      <c r="BA3">
        <f>SUM(B3:AZ3)</f>
        <v>2725.161067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2.9202810000000001</v>
      </c>
      <c r="BV3">
        <v>0</v>
      </c>
      <c r="BW3">
        <v>6.23</v>
      </c>
      <c r="BX3">
        <v>4.2581249999999997</v>
      </c>
      <c r="BY3">
        <v>0.26</v>
      </c>
      <c r="BZ3">
        <v>1.938104</v>
      </c>
      <c r="CA3">
        <v>3.5116900000000002</v>
      </c>
      <c r="CB3">
        <v>1.75</v>
      </c>
      <c r="CC3">
        <v>1.33</v>
      </c>
      <c r="CD3">
        <v>1.32</v>
      </c>
      <c r="CE3">
        <v>1.03</v>
      </c>
      <c r="CF3">
        <v>0.23</v>
      </c>
      <c r="CG3">
        <v>3.78</v>
      </c>
      <c r="CH3">
        <v>0</v>
      </c>
      <c r="CI3">
        <v>7.57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1.9961869999999999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84.592920000000021</v>
      </c>
    </row>
    <row r="4" spans="1:114">
      <c r="A4" t="s">
        <v>46</v>
      </c>
      <c r="B4">
        <v>0</v>
      </c>
      <c r="C4">
        <v>6.5745529999999999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76.599760000000003</v>
      </c>
      <c r="J4">
        <v>5.7164000000000001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99.558296999999996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44.377769999999998</v>
      </c>
      <c r="X4">
        <v>152.393475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26.029924000000001</v>
      </c>
      <c r="AL4">
        <v>12.782</v>
      </c>
      <c r="AM4">
        <v>16.345120999999999</v>
      </c>
      <c r="AN4">
        <v>0.803041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32.872763999999997</v>
      </c>
      <c r="AW4">
        <v>50.800941999999999</v>
      </c>
      <c r="AX4">
        <v>5.7164000000000001</v>
      </c>
      <c r="AY4">
        <v>0</v>
      </c>
      <c r="AZ4">
        <f t="shared" ref="AZ4:AZ67" si="0">DJ4</f>
        <v>84.592920000000021</v>
      </c>
      <c r="BA4">
        <f t="shared" ref="BA4:BA67" si="1">SUM(B4:AZ4)</f>
        <v>2725.161067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2.9202810000000001</v>
      </c>
      <c r="BV4">
        <v>0</v>
      </c>
      <c r="BW4">
        <v>6.23</v>
      </c>
      <c r="BX4">
        <v>4.2581249999999997</v>
      </c>
      <c r="BY4">
        <v>0.26</v>
      </c>
      <c r="BZ4">
        <v>1.938104</v>
      </c>
      <c r="CA4">
        <v>3.5116900000000002</v>
      </c>
      <c r="CB4">
        <v>1.75</v>
      </c>
      <c r="CC4">
        <v>1.33</v>
      </c>
      <c r="CD4">
        <v>1.32</v>
      </c>
      <c r="CE4">
        <v>1.03</v>
      </c>
      <c r="CF4">
        <v>0.23</v>
      </c>
      <c r="CG4">
        <v>3.78</v>
      </c>
      <c r="CH4">
        <v>0</v>
      </c>
      <c r="CI4">
        <v>7.57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1.9961869999999999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84.592920000000021</v>
      </c>
    </row>
    <row r="5" spans="1:114">
      <c r="A5" t="s">
        <v>47</v>
      </c>
      <c r="B5">
        <v>0</v>
      </c>
      <c r="C5">
        <v>6.5745529999999999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76.599760000000003</v>
      </c>
      <c r="J5">
        <v>5.7164000000000001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99.558296999999996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44.377769999999998</v>
      </c>
      <c r="X5">
        <v>152.393475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26.029924000000001</v>
      </c>
      <c r="AL5">
        <v>12.782</v>
      </c>
      <c r="AM5">
        <v>16.345120999999999</v>
      </c>
      <c r="AN5">
        <v>0.803041</v>
      </c>
      <c r="AO5">
        <v>0</v>
      </c>
      <c r="AP5">
        <v>0</v>
      </c>
      <c r="AQ5">
        <v>0</v>
      </c>
      <c r="AR5">
        <v>52.44</v>
      </c>
      <c r="AS5">
        <v>32.688360000000003</v>
      </c>
      <c r="AT5">
        <v>14.9968</v>
      </c>
      <c r="AU5">
        <v>0</v>
      </c>
      <c r="AV5">
        <v>32.872763999999997</v>
      </c>
      <c r="AW5">
        <v>50.800941999999999</v>
      </c>
      <c r="AX5">
        <v>5.7164000000000001</v>
      </c>
      <c r="AY5">
        <v>0</v>
      </c>
      <c r="AZ5">
        <f t="shared" si="0"/>
        <v>84.651972000000015</v>
      </c>
      <c r="BA5">
        <f t="shared" si="1"/>
        <v>2725.2201190000001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0</v>
      </c>
      <c r="BW5">
        <v>6.23</v>
      </c>
      <c r="BX5">
        <v>4.2581249999999997</v>
      </c>
      <c r="BY5">
        <v>0.26</v>
      </c>
      <c r="BZ5">
        <v>1.938104</v>
      </c>
      <c r="CA5">
        <v>3.5116900000000002</v>
      </c>
      <c r="CB5">
        <v>1.75</v>
      </c>
      <c r="CC5">
        <v>1.33</v>
      </c>
      <c r="CD5">
        <v>1.32</v>
      </c>
      <c r="CE5">
        <v>1.03</v>
      </c>
      <c r="CF5">
        <v>0.24</v>
      </c>
      <c r="CG5">
        <v>3.78</v>
      </c>
      <c r="CH5">
        <v>0</v>
      </c>
      <c r="CI5">
        <v>7.57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1.9961869999999999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84.651972000000015</v>
      </c>
    </row>
    <row r="6" spans="1:114">
      <c r="A6" t="s">
        <v>48</v>
      </c>
      <c r="B6">
        <v>0</v>
      </c>
      <c r="C6">
        <v>6.5745529999999999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76.599760000000003</v>
      </c>
      <c r="J6">
        <v>5.7164000000000001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99.558296999999996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44.377769999999998</v>
      </c>
      <c r="X6">
        <v>152.393475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26.029924000000001</v>
      </c>
      <c r="AL6">
        <v>12.782</v>
      </c>
      <c r="AM6">
        <v>16.345120999999999</v>
      </c>
      <c r="AN6">
        <v>0.803041</v>
      </c>
      <c r="AO6">
        <v>0</v>
      </c>
      <c r="AP6">
        <v>0</v>
      </c>
      <c r="AQ6">
        <v>0</v>
      </c>
      <c r="AR6">
        <v>30.911999999999999</v>
      </c>
      <c r="AS6">
        <v>32.688360000000003</v>
      </c>
      <c r="AT6">
        <v>14.9968</v>
      </c>
      <c r="AU6">
        <v>0</v>
      </c>
      <c r="AV6">
        <v>32.872763999999997</v>
      </c>
      <c r="AW6">
        <v>50.800941999999999</v>
      </c>
      <c r="AX6">
        <v>5.7164000000000001</v>
      </c>
      <c r="AY6">
        <v>0</v>
      </c>
      <c r="AZ6">
        <f t="shared" si="0"/>
        <v>84.651972000000015</v>
      </c>
      <c r="BA6">
        <f t="shared" si="1"/>
        <v>2703.6921189999998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0</v>
      </c>
      <c r="BW6">
        <v>6.23</v>
      </c>
      <c r="BX6">
        <v>4.2581249999999997</v>
      </c>
      <c r="BY6">
        <v>0.26</v>
      </c>
      <c r="BZ6">
        <v>1.938104</v>
      </c>
      <c r="CA6">
        <v>3.5116900000000002</v>
      </c>
      <c r="CB6">
        <v>1.75</v>
      </c>
      <c r="CC6">
        <v>1.33</v>
      </c>
      <c r="CD6">
        <v>1.32</v>
      </c>
      <c r="CE6">
        <v>1.03</v>
      </c>
      <c r="CF6">
        <v>0.24</v>
      </c>
      <c r="CG6">
        <v>3.78</v>
      </c>
      <c r="CH6">
        <v>0</v>
      </c>
      <c r="CI6">
        <v>7.57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1.9961869999999999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84.651972000000015</v>
      </c>
    </row>
    <row r="7" spans="1:114">
      <c r="A7" t="s">
        <v>49</v>
      </c>
      <c r="B7">
        <v>0</v>
      </c>
      <c r="C7">
        <v>6.5745529999999999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76.599760000000003</v>
      </c>
      <c r="J7">
        <v>5.7164000000000001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99.558296999999996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44.377769999999998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26.029924000000001</v>
      </c>
      <c r="AL7">
        <v>12.782</v>
      </c>
      <c r="AM7">
        <v>16.345120999999999</v>
      </c>
      <c r="AN7">
        <v>0.803041</v>
      </c>
      <c r="AO7">
        <v>0</v>
      </c>
      <c r="AP7">
        <v>0.38429999999999997</v>
      </c>
      <c r="AQ7">
        <v>0</v>
      </c>
      <c r="AR7">
        <v>30.911999999999999</v>
      </c>
      <c r="AS7">
        <v>32.688360000000003</v>
      </c>
      <c r="AT7">
        <v>14.9968</v>
      </c>
      <c r="AU7">
        <v>0</v>
      </c>
      <c r="AV7">
        <v>32.872763999999997</v>
      </c>
      <c r="AW7">
        <v>50.800941999999999</v>
      </c>
      <c r="AX7">
        <v>5.7164000000000001</v>
      </c>
      <c r="AY7">
        <v>0</v>
      </c>
      <c r="AZ7">
        <f t="shared" si="0"/>
        <v>84.681182000000021</v>
      </c>
      <c r="BA7">
        <f t="shared" si="1"/>
        <v>2699.2277789999998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0</v>
      </c>
      <c r="BW7">
        <v>6.23</v>
      </c>
      <c r="BX7">
        <v>4.2581249999999997</v>
      </c>
      <c r="BY7">
        <v>0.26</v>
      </c>
      <c r="BZ7">
        <v>1.938104</v>
      </c>
      <c r="CA7">
        <v>3.5116900000000002</v>
      </c>
      <c r="CB7">
        <v>1.75</v>
      </c>
      <c r="CC7">
        <v>1.33</v>
      </c>
      <c r="CD7">
        <v>1.32</v>
      </c>
      <c r="CE7">
        <v>1.01</v>
      </c>
      <c r="CF7">
        <v>0.24</v>
      </c>
      <c r="CG7">
        <v>3.78</v>
      </c>
      <c r="CH7">
        <v>0</v>
      </c>
      <c r="CI7">
        <v>7.63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1.9853970000000001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84.681182000000021</v>
      </c>
    </row>
    <row r="8" spans="1:114">
      <c r="A8" t="s">
        <v>50</v>
      </c>
      <c r="B8">
        <v>0</v>
      </c>
      <c r="C8">
        <v>6.5745529999999999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76.599760000000003</v>
      </c>
      <c r="J8">
        <v>5.7164000000000001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99.558296999999996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44.377769999999998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26.029924000000001</v>
      </c>
      <c r="AL8">
        <v>12.782</v>
      </c>
      <c r="AM8">
        <v>16.345120999999999</v>
      </c>
      <c r="AN8">
        <v>0.803041</v>
      </c>
      <c r="AO8">
        <v>0</v>
      </c>
      <c r="AP8">
        <v>0.38429999999999997</v>
      </c>
      <c r="AQ8">
        <v>0</v>
      </c>
      <c r="AR8">
        <v>30.911999999999999</v>
      </c>
      <c r="AS8">
        <v>21.523199999999999</v>
      </c>
      <c r="AT8">
        <v>14.9968</v>
      </c>
      <c r="AU8">
        <v>0</v>
      </c>
      <c r="AV8">
        <v>32.872763999999997</v>
      </c>
      <c r="AW8">
        <v>50.800941999999999</v>
      </c>
      <c r="AX8">
        <v>5.7164000000000001</v>
      </c>
      <c r="AY8">
        <v>0</v>
      </c>
      <c r="AZ8">
        <f t="shared" si="0"/>
        <v>84.681182000000021</v>
      </c>
      <c r="BA8">
        <f t="shared" si="1"/>
        <v>2688.0626189999998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0</v>
      </c>
      <c r="BW8">
        <v>6.23</v>
      </c>
      <c r="BX8">
        <v>4.2581249999999997</v>
      </c>
      <c r="BY8">
        <v>0.26</v>
      </c>
      <c r="BZ8">
        <v>1.938104</v>
      </c>
      <c r="CA8">
        <v>3.5116900000000002</v>
      </c>
      <c r="CB8">
        <v>1.75</v>
      </c>
      <c r="CC8">
        <v>1.33</v>
      </c>
      <c r="CD8">
        <v>1.32</v>
      </c>
      <c r="CE8">
        <v>1.01</v>
      </c>
      <c r="CF8">
        <v>0.24</v>
      </c>
      <c r="CG8">
        <v>3.78</v>
      </c>
      <c r="CH8">
        <v>0</v>
      </c>
      <c r="CI8">
        <v>7.63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1.9853970000000001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84.681182000000021</v>
      </c>
    </row>
    <row r="9" spans="1:114">
      <c r="A9" t="s">
        <v>51</v>
      </c>
      <c r="B9">
        <v>0</v>
      </c>
      <c r="C9">
        <v>6.5745529999999999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76.599760000000003</v>
      </c>
      <c r="J9">
        <v>5.7164000000000001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99.558296999999996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44.377769999999998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26.029924000000001</v>
      </c>
      <c r="AL9">
        <v>12.782</v>
      </c>
      <c r="AM9">
        <v>16.345120999999999</v>
      </c>
      <c r="AN9">
        <v>0.803041</v>
      </c>
      <c r="AO9">
        <v>0</v>
      </c>
      <c r="AP9">
        <v>0.51239999999999997</v>
      </c>
      <c r="AQ9">
        <v>0</v>
      </c>
      <c r="AR9">
        <v>38.64</v>
      </c>
      <c r="AS9">
        <v>21.523199999999999</v>
      </c>
      <c r="AT9">
        <v>14.9968</v>
      </c>
      <c r="AU9">
        <v>0</v>
      </c>
      <c r="AV9">
        <v>32.872763999999997</v>
      </c>
      <c r="AW9">
        <v>50.800941999999999</v>
      </c>
      <c r="AX9">
        <v>5.7164000000000001</v>
      </c>
      <c r="AY9">
        <v>0</v>
      </c>
      <c r="AZ9">
        <f t="shared" si="0"/>
        <v>84.759601000000004</v>
      </c>
      <c r="BA9">
        <f t="shared" si="1"/>
        <v>2695.9971380000002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0</v>
      </c>
      <c r="BW9">
        <v>6.23</v>
      </c>
      <c r="BX9">
        <v>4.2581249999999997</v>
      </c>
      <c r="BY9">
        <v>0.26</v>
      </c>
      <c r="BZ9">
        <v>1.938104</v>
      </c>
      <c r="CA9">
        <v>3.5116900000000002</v>
      </c>
      <c r="CB9">
        <v>1.75</v>
      </c>
      <c r="CC9">
        <v>1.41</v>
      </c>
      <c r="CD9">
        <v>1.32</v>
      </c>
      <c r="CE9">
        <v>1.03</v>
      </c>
      <c r="CF9">
        <v>0.24</v>
      </c>
      <c r="CG9">
        <v>3.78</v>
      </c>
      <c r="CH9">
        <v>0</v>
      </c>
      <c r="CI9">
        <v>7.63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1.963816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84.759601000000004</v>
      </c>
    </row>
    <row r="10" spans="1:114">
      <c r="A10" t="s">
        <v>52</v>
      </c>
      <c r="B10">
        <v>0</v>
      </c>
      <c r="C10">
        <v>6.5745529999999999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76.599760000000003</v>
      </c>
      <c r="J10">
        <v>5.7164000000000001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99.558296999999996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44.377769999999998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26.029924000000001</v>
      </c>
      <c r="AL10">
        <v>24.402000000000001</v>
      </c>
      <c r="AM10">
        <v>16.345120999999999</v>
      </c>
      <c r="AN10">
        <v>0.803041</v>
      </c>
      <c r="AO10">
        <v>0</v>
      </c>
      <c r="AP10">
        <v>0.38429999999999997</v>
      </c>
      <c r="AQ10">
        <v>0</v>
      </c>
      <c r="AR10">
        <v>38.64</v>
      </c>
      <c r="AS10">
        <v>24.2136</v>
      </c>
      <c r="AT10">
        <v>14.9968</v>
      </c>
      <c r="AU10">
        <v>0</v>
      </c>
      <c r="AV10">
        <v>32.872763999999997</v>
      </c>
      <c r="AW10">
        <v>50.800941999999999</v>
      </c>
      <c r="AX10">
        <v>5.7164000000000001</v>
      </c>
      <c r="AY10">
        <v>0</v>
      </c>
      <c r="AZ10">
        <f t="shared" si="0"/>
        <v>84.759601000000004</v>
      </c>
      <c r="BA10">
        <f t="shared" si="1"/>
        <v>2710.1794380000001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0</v>
      </c>
      <c r="BW10">
        <v>6.23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1.75</v>
      </c>
      <c r="CC10">
        <v>1.41</v>
      </c>
      <c r="CD10">
        <v>1.32</v>
      </c>
      <c r="CE10">
        <v>1.03</v>
      </c>
      <c r="CF10">
        <v>0.24</v>
      </c>
      <c r="CG10">
        <v>3.78</v>
      </c>
      <c r="CH10">
        <v>0</v>
      </c>
      <c r="CI10">
        <v>7.63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1.963816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84.759601000000004</v>
      </c>
    </row>
    <row r="11" spans="1:114">
      <c r="A11" t="s">
        <v>53</v>
      </c>
      <c r="B11">
        <v>0</v>
      </c>
      <c r="C11">
        <v>7.122433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76.599760000000003</v>
      </c>
      <c r="J11">
        <v>5.7164000000000001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99.558296999999996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44.377769999999998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26.029924000000001</v>
      </c>
      <c r="AL11">
        <v>82.501999999999995</v>
      </c>
      <c r="AM11">
        <v>16.345120999999999</v>
      </c>
      <c r="AN11">
        <v>0.803041</v>
      </c>
      <c r="AO11">
        <v>0</v>
      </c>
      <c r="AP11">
        <v>0.51239999999999997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32.872763999999997</v>
      </c>
      <c r="AW11">
        <v>50.800941999999999</v>
      </c>
      <c r="AX11">
        <v>5.7164000000000001</v>
      </c>
      <c r="AY11">
        <v>0</v>
      </c>
      <c r="AZ11">
        <f t="shared" si="0"/>
        <v>84.739601000000008</v>
      </c>
      <c r="BA11">
        <f t="shared" si="1"/>
        <v>2791.2101780000003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0</v>
      </c>
      <c r="BW11">
        <v>6.23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1.75</v>
      </c>
      <c r="CC11">
        <v>1.41</v>
      </c>
      <c r="CD11">
        <v>1.32</v>
      </c>
      <c r="CE11">
        <v>1.01</v>
      </c>
      <c r="CF11">
        <v>0.24</v>
      </c>
      <c r="CG11">
        <v>3.78</v>
      </c>
      <c r="CH11">
        <v>0</v>
      </c>
      <c r="CI11">
        <v>7.63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1.963816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84.739601000000008</v>
      </c>
    </row>
    <row r="12" spans="1:114">
      <c r="A12" t="s">
        <v>54</v>
      </c>
      <c r="B12">
        <v>0</v>
      </c>
      <c r="C12">
        <v>7.122433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76.599760000000003</v>
      </c>
      <c r="J12">
        <v>5.7164000000000001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99.558296999999996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44.377769999999998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26.029924000000001</v>
      </c>
      <c r="AL12">
        <v>82.501999999999995</v>
      </c>
      <c r="AM12">
        <v>16.345120999999999</v>
      </c>
      <c r="AN12">
        <v>0.803041</v>
      </c>
      <c r="AO12">
        <v>0</v>
      </c>
      <c r="AP12">
        <v>0.51239999999999997</v>
      </c>
      <c r="AQ12">
        <v>0</v>
      </c>
      <c r="AR12">
        <v>52.44</v>
      </c>
      <c r="AS12">
        <v>32.688360000000003</v>
      </c>
      <c r="AT12">
        <v>14.9968</v>
      </c>
      <c r="AU12">
        <v>0</v>
      </c>
      <c r="AV12">
        <v>32.872763999999997</v>
      </c>
      <c r="AW12">
        <v>50.800941999999999</v>
      </c>
      <c r="AX12">
        <v>5.7164000000000001</v>
      </c>
      <c r="AY12">
        <v>0</v>
      </c>
      <c r="AZ12">
        <f t="shared" si="0"/>
        <v>84.739601000000008</v>
      </c>
      <c r="BA12">
        <f t="shared" si="1"/>
        <v>2791.2101780000003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0</v>
      </c>
      <c r="BW12">
        <v>6.23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1.75</v>
      </c>
      <c r="CC12">
        <v>1.41</v>
      </c>
      <c r="CD12">
        <v>1.32</v>
      </c>
      <c r="CE12">
        <v>1.01</v>
      </c>
      <c r="CF12">
        <v>0.24</v>
      </c>
      <c r="CG12">
        <v>3.78</v>
      </c>
      <c r="CH12">
        <v>0</v>
      </c>
      <c r="CI12">
        <v>7.63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1.963816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84.739601000000008</v>
      </c>
    </row>
    <row r="13" spans="1:114">
      <c r="A13" t="s">
        <v>55</v>
      </c>
      <c r="B13">
        <v>0</v>
      </c>
      <c r="C13">
        <v>7.122433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76.599760000000003</v>
      </c>
      <c r="J13">
        <v>5.7164000000000001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99.558296999999996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44.377769999999998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26.029924000000001</v>
      </c>
      <c r="AL13">
        <v>82.501999999999995</v>
      </c>
      <c r="AM13">
        <v>16.345120999999999</v>
      </c>
      <c r="AN13">
        <v>0.803041</v>
      </c>
      <c r="AO13">
        <v>0</v>
      </c>
      <c r="AP13">
        <v>0.51239999999999997</v>
      </c>
      <c r="AQ13">
        <v>0</v>
      </c>
      <c r="AR13">
        <v>52.44</v>
      </c>
      <c r="AS13">
        <v>32.688360000000003</v>
      </c>
      <c r="AT13">
        <v>14.9968</v>
      </c>
      <c r="AU13">
        <v>0</v>
      </c>
      <c r="AV13">
        <v>32.872763999999997</v>
      </c>
      <c r="AW13">
        <v>50.800941999999999</v>
      </c>
      <c r="AX13">
        <v>5.7164000000000001</v>
      </c>
      <c r="AY13">
        <v>0</v>
      </c>
      <c r="AZ13">
        <f t="shared" si="0"/>
        <v>84.739601000000008</v>
      </c>
      <c r="BA13">
        <f t="shared" si="1"/>
        <v>2791.2101780000003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0</v>
      </c>
      <c r="BW13">
        <v>6.23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1.75</v>
      </c>
      <c r="CC13">
        <v>1.41</v>
      </c>
      <c r="CD13">
        <v>1.32</v>
      </c>
      <c r="CE13">
        <v>1.01</v>
      </c>
      <c r="CF13">
        <v>0.24</v>
      </c>
      <c r="CG13">
        <v>3.78</v>
      </c>
      <c r="CH13">
        <v>0</v>
      </c>
      <c r="CI13">
        <v>7.63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1.963816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84.739601000000008</v>
      </c>
    </row>
    <row r="14" spans="1:114">
      <c r="A14" t="s">
        <v>56</v>
      </c>
      <c r="B14">
        <v>0</v>
      </c>
      <c r="C14">
        <v>7.122433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76.599760000000003</v>
      </c>
      <c r="J14">
        <v>5.7164000000000001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99.558296999999996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44.377769999999998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26.029924000000001</v>
      </c>
      <c r="AL14">
        <v>82.501999999999995</v>
      </c>
      <c r="AM14">
        <v>16.345120999999999</v>
      </c>
      <c r="AN14">
        <v>0.803041</v>
      </c>
      <c r="AO14">
        <v>0</v>
      </c>
      <c r="AP14">
        <v>0.51239999999999997</v>
      </c>
      <c r="AQ14">
        <v>0</v>
      </c>
      <c r="AR14">
        <v>30.911999999999999</v>
      </c>
      <c r="AS14">
        <v>32.688360000000003</v>
      </c>
      <c r="AT14">
        <v>14.9968</v>
      </c>
      <c r="AU14">
        <v>0</v>
      </c>
      <c r="AV14">
        <v>32.872763999999997</v>
      </c>
      <c r="AW14">
        <v>50.800941999999999</v>
      </c>
      <c r="AX14">
        <v>5.7164000000000001</v>
      </c>
      <c r="AY14">
        <v>0</v>
      </c>
      <c r="AZ14">
        <f t="shared" si="0"/>
        <v>84.739601000000008</v>
      </c>
      <c r="BA14">
        <f t="shared" si="1"/>
        <v>2769.682178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0</v>
      </c>
      <c r="BW14">
        <v>6.23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1.75</v>
      </c>
      <c r="CC14">
        <v>1.41</v>
      </c>
      <c r="CD14">
        <v>1.32</v>
      </c>
      <c r="CE14">
        <v>1.01</v>
      </c>
      <c r="CF14">
        <v>0.24</v>
      </c>
      <c r="CG14">
        <v>3.78</v>
      </c>
      <c r="CH14">
        <v>0</v>
      </c>
      <c r="CI14">
        <v>7.63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1.963816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84.739601000000008</v>
      </c>
    </row>
    <row r="15" spans="1:114">
      <c r="A15" t="s">
        <v>57</v>
      </c>
      <c r="B15">
        <v>0</v>
      </c>
      <c r="C15">
        <v>7.122433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76.599760000000003</v>
      </c>
      <c r="J15">
        <v>5.7164000000000001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99.558296999999996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44.377769999999998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26.029924000000001</v>
      </c>
      <c r="AL15">
        <v>24.402000000000001</v>
      </c>
      <c r="AM15">
        <v>16.345120999999999</v>
      </c>
      <c r="AN15">
        <v>0.803041</v>
      </c>
      <c r="AO15">
        <v>0</v>
      </c>
      <c r="AP15">
        <v>0.51239999999999997</v>
      </c>
      <c r="AQ15">
        <v>0</v>
      </c>
      <c r="AR15">
        <v>30.911999999999999</v>
      </c>
      <c r="AS15">
        <v>22.868400000000001</v>
      </c>
      <c r="AT15">
        <v>14.9968</v>
      </c>
      <c r="AU15">
        <v>0</v>
      </c>
      <c r="AV15">
        <v>32.872763999999997</v>
      </c>
      <c r="AW15">
        <v>50.800941999999999</v>
      </c>
      <c r="AX15">
        <v>5.7164000000000001</v>
      </c>
      <c r="AY15">
        <v>0</v>
      </c>
      <c r="AZ15">
        <f t="shared" si="0"/>
        <v>84.829786000000013</v>
      </c>
      <c r="BA15">
        <f t="shared" si="1"/>
        <v>2701.8524029999999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0</v>
      </c>
      <c r="BW15">
        <v>6.23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1.77</v>
      </c>
      <c r="CC15">
        <v>1.41</v>
      </c>
      <c r="CD15">
        <v>1.32</v>
      </c>
      <c r="CE15">
        <v>1.02</v>
      </c>
      <c r="CF15">
        <v>0.24</v>
      </c>
      <c r="CG15">
        <v>3.78</v>
      </c>
      <c r="CH15">
        <v>0</v>
      </c>
      <c r="CI15">
        <v>7.69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1.963816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84.829786000000013</v>
      </c>
    </row>
    <row r="16" spans="1:114">
      <c r="A16" t="s">
        <v>58</v>
      </c>
      <c r="B16">
        <v>0</v>
      </c>
      <c r="C16">
        <v>7.122433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76.599760000000003</v>
      </c>
      <c r="J16">
        <v>5.7164000000000001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99.558296999999996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44.377769999999998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26.029924000000001</v>
      </c>
      <c r="AL16">
        <v>24.402000000000001</v>
      </c>
      <c r="AM16">
        <v>16.345120999999999</v>
      </c>
      <c r="AN16">
        <v>0.803041</v>
      </c>
      <c r="AO16">
        <v>0</v>
      </c>
      <c r="AP16">
        <v>0.51239999999999997</v>
      </c>
      <c r="AQ16">
        <v>0</v>
      </c>
      <c r="AR16">
        <v>30.911999999999999</v>
      </c>
      <c r="AS16">
        <v>22.868400000000001</v>
      </c>
      <c r="AT16">
        <v>14.9968</v>
      </c>
      <c r="AU16">
        <v>0</v>
      </c>
      <c r="AV16">
        <v>32.872763999999997</v>
      </c>
      <c r="AW16">
        <v>50.800941999999999</v>
      </c>
      <c r="AX16">
        <v>5.7164000000000001</v>
      </c>
      <c r="AY16">
        <v>0</v>
      </c>
      <c r="AZ16">
        <f t="shared" si="0"/>
        <v>84.749786000000014</v>
      </c>
      <c r="BA16">
        <f t="shared" si="1"/>
        <v>2701.7724029999995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0</v>
      </c>
      <c r="BW16">
        <v>6.23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1.77</v>
      </c>
      <c r="CC16">
        <v>1.33</v>
      </c>
      <c r="CD16">
        <v>1.32</v>
      </c>
      <c r="CE16">
        <v>1.02</v>
      </c>
      <c r="CF16">
        <v>0.24</v>
      </c>
      <c r="CG16">
        <v>3.78</v>
      </c>
      <c r="CH16">
        <v>0</v>
      </c>
      <c r="CI16">
        <v>7.69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1.963816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84.749786000000014</v>
      </c>
    </row>
    <row r="17" spans="1:114">
      <c r="A17" t="s">
        <v>59</v>
      </c>
      <c r="B17">
        <v>0</v>
      </c>
      <c r="C17">
        <v>7.122433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76.599760000000003</v>
      </c>
      <c r="J17">
        <v>5.7164000000000001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99.558296999999996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44.377769999999998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26.029924000000001</v>
      </c>
      <c r="AL17">
        <v>24.402000000000001</v>
      </c>
      <c r="AM17">
        <v>16.345120999999999</v>
      </c>
      <c r="AN17">
        <v>0.803041</v>
      </c>
      <c r="AO17">
        <v>0</v>
      </c>
      <c r="AP17">
        <v>0.51239999999999997</v>
      </c>
      <c r="AQ17">
        <v>0</v>
      </c>
      <c r="AR17">
        <v>30.911999999999999</v>
      </c>
      <c r="AS17">
        <v>22.868400000000001</v>
      </c>
      <c r="AT17">
        <v>14.9968</v>
      </c>
      <c r="AU17">
        <v>0</v>
      </c>
      <c r="AV17">
        <v>32.872763999999997</v>
      </c>
      <c r="AW17">
        <v>50.800941999999999</v>
      </c>
      <c r="AX17">
        <v>5.7164000000000001</v>
      </c>
      <c r="AY17">
        <v>0</v>
      </c>
      <c r="AZ17">
        <f t="shared" si="0"/>
        <v>84.749786000000014</v>
      </c>
      <c r="BA17">
        <f t="shared" si="1"/>
        <v>2701.7724029999995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0</v>
      </c>
      <c r="BW17">
        <v>6.23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1.77</v>
      </c>
      <c r="CC17">
        <v>1.33</v>
      </c>
      <c r="CD17">
        <v>1.32</v>
      </c>
      <c r="CE17">
        <v>1.02</v>
      </c>
      <c r="CF17">
        <v>0.24</v>
      </c>
      <c r="CG17">
        <v>3.78</v>
      </c>
      <c r="CH17">
        <v>0</v>
      </c>
      <c r="CI17">
        <v>7.69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1.963816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84.749786000000014</v>
      </c>
    </row>
    <row r="18" spans="1:114">
      <c r="A18" t="s">
        <v>60</v>
      </c>
      <c r="B18">
        <v>0</v>
      </c>
      <c r="C18">
        <v>7.122433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76.599760000000003</v>
      </c>
      <c r="J18">
        <v>5.7164000000000001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99.558296999999996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44.377769999999998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26.029924000000001</v>
      </c>
      <c r="AL18">
        <v>24.402000000000001</v>
      </c>
      <c r="AM18">
        <v>16.345120999999999</v>
      </c>
      <c r="AN18">
        <v>0.803041</v>
      </c>
      <c r="AO18">
        <v>0</v>
      </c>
      <c r="AP18">
        <v>0.51239999999999997</v>
      </c>
      <c r="AQ18">
        <v>0</v>
      </c>
      <c r="AR18">
        <v>30.911999999999999</v>
      </c>
      <c r="AS18">
        <v>22.868400000000001</v>
      </c>
      <c r="AT18">
        <v>14.9968</v>
      </c>
      <c r="AU18">
        <v>0</v>
      </c>
      <c r="AV18">
        <v>32.872763999999997</v>
      </c>
      <c r="AW18">
        <v>50.800941999999999</v>
      </c>
      <c r="AX18">
        <v>5.7164000000000001</v>
      </c>
      <c r="AY18">
        <v>0</v>
      </c>
      <c r="AZ18">
        <f t="shared" si="0"/>
        <v>84.749786000000014</v>
      </c>
      <c r="BA18">
        <f t="shared" si="1"/>
        <v>2701.7724029999995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0</v>
      </c>
      <c r="BW18">
        <v>6.23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1.77</v>
      </c>
      <c r="CC18">
        <v>1.33</v>
      </c>
      <c r="CD18">
        <v>1.32</v>
      </c>
      <c r="CE18">
        <v>1.02</v>
      </c>
      <c r="CF18">
        <v>0.24</v>
      </c>
      <c r="CG18">
        <v>3.78</v>
      </c>
      <c r="CH18">
        <v>0</v>
      </c>
      <c r="CI18">
        <v>7.69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1.963816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84.749786000000014</v>
      </c>
    </row>
    <row r="19" spans="1:114">
      <c r="A19" t="s">
        <v>61</v>
      </c>
      <c r="B19">
        <v>0</v>
      </c>
      <c r="C19">
        <v>7.122433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76.599760000000003</v>
      </c>
      <c r="J19">
        <v>5.7164000000000001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102.21825200000001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44.377769999999998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26.029924000000001</v>
      </c>
      <c r="AL19">
        <v>24.402000000000001</v>
      </c>
      <c r="AM19">
        <v>16.345120999999999</v>
      </c>
      <c r="AN19">
        <v>0.803041</v>
      </c>
      <c r="AO19">
        <v>0</v>
      </c>
      <c r="AP19">
        <v>0.51239999999999997</v>
      </c>
      <c r="AQ19">
        <v>0</v>
      </c>
      <c r="AR19">
        <v>30.911999999999999</v>
      </c>
      <c r="AS19">
        <v>22.868400000000001</v>
      </c>
      <c r="AT19">
        <v>14.9968</v>
      </c>
      <c r="AU19">
        <v>0</v>
      </c>
      <c r="AV19">
        <v>32.872763999999997</v>
      </c>
      <c r="AW19">
        <v>50.800941999999999</v>
      </c>
      <c r="AX19">
        <v>5.7164000000000001</v>
      </c>
      <c r="AY19">
        <v>0</v>
      </c>
      <c r="AZ19">
        <f t="shared" si="0"/>
        <v>84.749898000000016</v>
      </c>
      <c r="BA19">
        <f t="shared" si="1"/>
        <v>2704.4324699999993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0</v>
      </c>
      <c r="BW19">
        <v>6.23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1.77</v>
      </c>
      <c r="CC19">
        <v>1.33</v>
      </c>
      <c r="CD19">
        <v>1.32</v>
      </c>
      <c r="CE19">
        <v>1.02</v>
      </c>
      <c r="CF19">
        <v>0.24</v>
      </c>
      <c r="CG19">
        <v>3.78</v>
      </c>
      <c r="CH19">
        <v>0</v>
      </c>
      <c r="CI19">
        <v>7.69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1.963816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84.749898000000016</v>
      </c>
    </row>
    <row r="20" spans="1:114">
      <c r="A20" t="s">
        <v>62</v>
      </c>
      <c r="B20">
        <v>0</v>
      </c>
      <c r="C20">
        <v>7.122433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76.599760000000003</v>
      </c>
      <c r="J20">
        <v>5.7164000000000001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102.21825200000001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44.377769999999998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26.029924000000001</v>
      </c>
      <c r="AL20">
        <v>24.402000000000001</v>
      </c>
      <c r="AM20">
        <v>16.345120999999999</v>
      </c>
      <c r="AN20">
        <v>0.803041</v>
      </c>
      <c r="AO20">
        <v>0</v>
      </c>
      <c r="AP20">
        <v>0.51239999999999997</v>
      </c>
      <c r="AQ20">
        <v>0</v>
      </c>
      <c r="AR20">
        <v>30.911999999999999</v>
      </c>
      <c r="AS20">
        <v>22.868400000000001</v>
      </c>
      <c r="AT20">
        <v>14.9968</v>
      </c>
      <c r="AU20">
        <v>0</v>
      </c>
      <c r="AV20">
        <v>32.872763999999997</v>
      </c>
      <c r="AW20">
        <v>50.800941999999999</v>
      </c>
      <c r="AX20">
        <v>5.7164000000000001</v>
      </c>
      <c r="AY20">
        <v>0</v>
      </c>
      <c r="AZ20">
        <f t="shared" si="0"/>
        <v>84.749898000000016</v>
      </c>
      <c r="BA20">
        <f t="shared" si="1"/>
        <v>2704.4324699999993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0</v>
      </c>
      <c r="BW20">
        <v>6.23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1.77</v>
      </c>
      <c r="CC20">
        <v>1.33</v>
      </c>
      <c r="CD20">
        <v>1.32</v>
      </c>
      <c r="CE20">
        <v>1.02</v>
      </c>
      <c r="CF20">
        <v>0.24</v>
      </c>
      <c r="CG20">
        <v>3.78</v>
      </c>
      <c r="CH20">
        <v>0</v>
      </c>
      <c r="CI20">
        <v>7.69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1.963816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84.749898000000016</v>
      </c>
    </row>
    <row r="21" spans="1:114">
      <c r="A21" t="s">
        <v>63</v>
      </c>
      <c r="B21">
        <v>0</v>
      </c>
      <c r="C21">
        <v>7.122433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76.599760000000003</v>
      </c>
      <c r="J21">
        <v>5.7164000000000001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19.46</v>
      </c>
      <c r="W21">
        <v>44.377769999999998</v>
      </c>
      <c r="X21">
        <v>142.53287499999999</v>
      </c>
      <c r="Y21">
        <v>0</v>
      </c>
      <c r="Z21">
        <v>13.156000000000001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26.029924000000001</v>
      </c>
      <c r="AL21">
        <v>24.402000000000001</v>
      </c>
      <c r="AM21">
        <v>16.345120999999999</v>
      </c>
      <c r="AN21">
        <v>0.803041</v>
      </c>
      <c r="AO21">
        <v>0</v>
      </c>
      <c r="AP21">
        <v>0.51239999999999997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32.872763999999997</v>
      </c>
      <c r="AW21">
        <v>50.800941999999999</v>
      </c>
      <c r="AX21">
        <v>5.7164000000000001</v>
      </c>
      <c r="AY21">
        <v>0</v>
      </c>
      <c r="AZ21">
        <f t="shared" si="0"/>
        <v>84.749898000000016</v>
      </c>
      <c r="BA21">
        <f t="shared" si="1"/>
        <v>2739.2629759999995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0</v>
      </c>
      <c r="BW21">
        <v>6.23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1.77</v>
      </c>
      <c r="CC21">
        <v>1.33</v>
      </c>
      <c r="CD21">
        <v>1.32</v>
      </c>
      <c r="CE21">
        <v>1.02</v>
      </c>
      <c r="CF21">
        <v>0.24</v>
      </c>
      <c r="CG21">
        <v>3.78</v>
      </c>
      <c r="CH21">
        <v>0</v>
      </c>
      <c r="CI21">
        <v>7.69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1.963816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84.749898000000016</v>
      </c>
    </row>
    <row r="22" spans="1:114">
      <c r="A22" t="s">
        <v>64</v>
      </c>
      <c r="B22">
        <v>0</v>
      </c>
      <c r="C22">
        <v>7.122433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76.599760000000003</v>
      </c>
      <c r="J22">
        <v>5.7164000000000001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19.46</v>
      </c>
      <c r="W22">
        <v>44.377769999999998</v>
      </c>
      <c r="X22">
        <v>142.53287499999999</v>
      </c>
      <c r="Y22">
        <v>0</v>
      </c>
      <c r="Z22">
        <v>13.156000000000001</v>
      </c>
      <c r="AA22">
        <v>0</v>
      </c>
      <c r="AB22">
        <v>0</v>
      </c>
      <c r="AC22">
        <v>0</v>
      </c>
      <c r="AD22">
        <v>0</v>
      </c>
      <c r="AE22">
        <v>5.3145480000000003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26.029924000000001</v>
      </c>
      <c r="AL22">
        <v>24.402000000000001</v>
      </c>
      <c r="AM22">
        <v>16.345120999999999</v>
      </c>
      <c r="AN22">
        <v>0.803041</v>
      </c>
      <c r="AO22">
        <v>0</v>
      </c>
      <c r="AP22">
        <v>0.38429999999999997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32.872763999999997</v>
      </c>
      <c r="AW22">
        <v>50.800941999999999</v>
      </c>
      <c r="AX22">
        <v>5.7164000000000001</v>
      </c>
      <c r="AY22">
        <v>0</v>
      </c>
      <c r="AZ22">
        <f t="shared" si="0"/>
        <v>84.749898000000016</v>
      </c>
      <c r="BA22">
        <f t="shared" si="1"/>
        <v>2744.4494239999995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0</v>
      </c>
      <c r="BW22">
        <v>6.23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1.77</v>
      </c>
      <c r="CC22">
        <v>1.33</v>
      </c>
      <c r="CD22">
        <v>1.32</v>
      </c>
      <c r="CE22">
        <v>1.02</v>
      </c>
      <c r="CF22">
        <v>0.24</v>
      </c>
      <c r="CG22">
        <v>3.78</v>
      </c>
      <c r="CH22">
        <v>0</v>
      </c>
      <c r="CI22">
        <v>7.69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1.963816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84.749898000000016</v>
      </c>
    </row>
    <row r="23" spans="1:114">
      <c r="A23" t="s">
        <v>65</v>
      </c>
      <c r="B23">
        <v>0</v>
      </c>
      <c r="C23">
        <v>7.122433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76.599760000000003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19.181999999999999</v>
      </c>
      <c r="W23">
        <v>38.914769999999997</v>
      </c>
      <c r="X23">
        <v>142.53287499999999</v>
      </c>
      <c r="Y23">
        <v>0</v>
      </c>
      <c r="Z23">
        <v>13.156000000000001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42.933545000000002</v>
      </c>
      <c r="AH23">
        <v>0</v>
      </c>
      <c r="AI23">
        <v>0</v>
      </c>
      <c r="AJ23">
        <v>0</v>
      </c>
      <c r="AK23">
        <v>26.029924000000001</v>
      </c>
      <c r="AL23">
        <v>24.402000000000001</v>
      </c>
      <c r="AM23">
        <v>16.345120999999999</v>
      </c>
      <c r="AN23">
        <v>0.803041</v>
      </c>
      <c r="AO23">
        <v>0</v>
      </c>
      <c r="AP23">
        <v>0.38429999999999997</v>
      </c>
      <c r="AQ23">
        <v>0</v>
      </c>
      <c r="AR23">
        <v>52.44</v>
      </c>
      <c r="AS23">
        <v>32.688360000000003</v>
      </c>
      <c r="AT23">
        <v>14.9968</v>
      </c>
      <c r="AU23">
        <v>0</v>
      </c>
      <c r="AV23">
        <v>32.872763999999997</v>
      </c>
      <c r="AW23">
        <v>50.800941999999999</v>
      </c>
      <c r="AX23">
        <v>5.7164000000000001</v>
      </c>
      <c r="AY23">
        <v>0</v>
      </c>
      <c r="AZ23">
        <f t="shared" si="0"/>
        <v>84.789898000000022</v>
      </c>
      <c r="BA23">
        <f t="shared" si="1"/>
        <v>2750.4404309999991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0</v>
      </c>
      <c r="BW23">
        <v>6.23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1.77</v>
      </c>
      <c r="CC23">
        <v>1.33</v>
      </c>
      <c r="CD23">
        <v>1.32</v>
      </c>
      <c r="CE23">
        <v>1.02</v>
      </c>
      <c r="CF23">
        <v>0.24</v>
      </c>
      <c r="CG23">
        <v>3.78</v>
      </c>
      <c r="CH23">
        <v>0</v>
      </c>
      <c r="CI23">
        <v>7.73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1.963816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84.789898000000022</v>
      </c>
    </row>
    <row r="24" spans="1:114">
      <c r="A24" t="s">
        <v>66</v>
      </c>
      <c r="B24">
        <v>0</v>
      </c>
      <c r="C24">
        <v>7.122433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76.599760000000003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19.181999999999999</v>
      </c>
      <c r="W24">
        <v>38.914769999999997</v>
      </c>
      <c r="X24">
        <v>142.53287499999999</v>
      </c>
      <c r="Y24">
        <v>0</v>
      </c>
      <c r="Z24">
        <v>6.5537999999999998</v>
      </c>
      <c r="AA24">
        <v>0</v>
      </c>
      <c r="AB24">
        <v>3.4694120000000002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42.933545000000002</v>
      </c>
      <c r="AH24">
        <v>12.312868999999999</v>
      </c>
      <c r="AI24">
        <v>0</v>
      </c>
      <c r="AJ24">
        <v>0</v>
      </c>
      <c r="AK24">
        <v>26.029924000000001</v>
      </c>
      <c r="AL24">
        <v>24.402000000000001</v>
      </c>
      <c r="AM24">
        <v>16.345120999999999</v>
      </c>
      <c r="AN24">
        <v>0.803041</v>
      </c>
      <c r="AO24">
        <v>0</v>
      </c>
      <c r="AP24">
        <v>0.38429999999999997</v>
      </c>
      <c r="AQ24">
        <v>12.608301000000001</v>
      </c>
      <c r="AR24">
        <v>30.911999999999999</v>
      </c>
      <c r="AS24">
        <v>22.868400000000001</v>
      </c>
      <c r="AT24">
        <v>14.9968</v>
      </c>
      <c r="AU24">
        <v>0</v>
      </c>
      <c r="AV24">
        <v>32.872763999999997</v>
      </c>
      <c r="AW24">
        <v>50.800941999999999</v>
      </c>
      <c r="AX24">
        <v>5.7164000000000001</v>
      </c>
      <c r="AY24">
        <v>0</v>
      </c>
      <c r="AZ24">
        <f t="shared" si="0"/>
        <v>84.887227000000024</v>
      </c>
      <c r="BA24">
        <f t="shared" si="1"/>
        <v>2751.0028639999991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0</v>
      </c>
      <c r="BW24">
        <v>6.23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1.77</v>
      </c>
      <c r="CC24">
        <v>1.33</v>
      </c>
      <c r="CD24">
        <v>1.32</v>
      </c>
      <c r="CE24">
        <v>1.02</v>
      </c>
      <c r="CF24">
        <v>0.24</v>
      </c>
      <c r="CG24">
        <v>3.78</v>
      </c>
      <c r="CH24">
        <v>9.7328999999999999E-2</v>
      </c>
      <c r="CI24">
        <v>7.73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1.963816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84.887227000000024</v>
      </c>
    </row>
    <row r="25" spans="1:114">
      <c r="A25" t="s">
        <v>67</v>
      </c>
      <c r="B25">
        <v>0</v>
      </c>
      <c r="C25">
        <v>7.122433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76.599760000000003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19.181999999999999</v>
      </c>
      <c r="W25">
        <v>38.914769999999997</v>
      </c>
      <c r="X25">
        <v>142.53287499999999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34.130029999999998</v>
      </c>
      <c r="AF25">
        <v>8.3321880000000004</v>
      </c>
      <c r="AG25">
        <v>42.933545000000002</v>
      </c>
      <c r="AH25">
        <v>21.498660000000001</v>
      </c>
      <c r="AI25">
        <v>0</v>
      </c>
      <c r="AJ25">
        <v>0</v>
      </c>
      <c r="AK25">
        <v>26.029924000000001</v>
      </c>
      <c r="AL25">
        <v>24.402000000000001</v>
      </c>
      <c r="AM25">
        <v>16.345120999999999</v>
      </c>
      <c r="AN25">
        <v>0.803041</v>
      </c>
      <c r="AO25">
        <v>0</v>
      </c>
      <c r="AP25">
        <v>0.38429999999999997</v>
      </c>
      <c r="AQ25">
        <v>25.216602999999999</v>
      </c>
      <c r="AR25">
        <v>30.911999999999999</v>
      </c>
      <c r="AS25">
        <v>22.868400000000001</v>
      </c>
      <c r="AT25">
        <v>14.9968</v>
      </c>
      <c r="AU25">
        <v>0</v>
      </c>
      <c r="AV25">
        <v>32.872763999999997</v>
      </c>
      <c r="AW25">
        <v>50.800941999999999</v>
      </c>
      <c r="AX25">
        <v>5.7164000000000001</v>
      </c>
      <c r="AY25">
        <v>0</v>
      </c>
      <c r="AZ25">
        <f t="shared" si="0"/>
        <v>84.95952800000002</v>
      </c>
      <c r="BA25">
        <f t="shared" si="1"/>
        <v>2800.1234129999989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0</v>
      </c>
      <c r="BW25">
        <v>6.23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1.77</v>
      </c>
      <c r="CC25">
        <v>1.33</v>
      </c>
      <c r="CD25">
        <v>1.32</v>
      </c>
      <c r="CE25">
        <v>1.02</v>
      </c>
      <c r="CF25">
        <v>0.24</v>
      </c>
      <c r="CG25">
        <v>3.78</v>
      </c>
      <c r="CH25">
        <v>0.16963</v>
      </c>
      <c r="CI25">
        <v>7.73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1.963816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84.95952800000002</v>
      </c>
    </row>
    <row r="26" spans="1:114">
      <c r="A26" t="s">
        <v>68</v>
      </c>
      <c r="B26">
        <v>0</v>
      </c>
      <c r="C26">
        <v>7.122433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76.599760000000003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19.181999999999999</v>
      </c>
      <c r="W26">
        <v>38.914769999999997</v>
      </c>
      <c r="X26">
        <v>142.53287499999999</v>
      </c>
      <c r="Y26">
        <v>0</v>
      </c>
      <c r="Z26">
        <v>6.5537999999999998</v>
      </c>
      <c r="AA26">
        <v>14.04936</v>
      </c>
      <c r="AB26">
        <v>13.600092</v>
      </c>
      <c r="AC26">
        <v>10.024682</v>
      </c>
      <c r="AD26">
        <v>0</v>
      </c>
      <c r="AE26">
        <v>34.130029999999998</v>
      </c>
      <c r="AF26">
        <v>8.3321880000000004</v>
      </c>
      <c r="AG26">
        <v>42.933545000000002</v>
      </c>
      <c r="AH26">
        <v>44.072251999999999</v>
      </c>
      <c r="AI26">
        <v>0</v>
      </c>
      <c r="AJ26">
        <v>0</v>
      </c>
      <c r="AK26">
        <v>26.029924000000001</v>
      </c>
      <c r="AL26">
        <v>24.402000000000001</v>
      </c>
      <c r="AM26">
        <v>16.345120999999999</v>
      </c>
      <c r="AN26">
        <v>0.803041</v>
      </c>
      <c r="AO26">
        <v>0</v>
      </c>
      <c r="AP26">
        <v>0.38429999999999997</v>
      </c>
      <c r="AQ26">
        <v>37.824903999999997</v>
      </c>
      <c r="AR26">
        <v>30.911999999999999</v>
      </c>
      <c r="AS26">
        <v>22.868400000000001</v>
      </c>
      <c r="AT26">
        <v>14.9968</v>
      </c>
      <c r="AU26">
        <v>0</v>
      </c>
      <c r="AV26">
        <v>32.872763999999997</v>
      </c>
      <c r="AW26">
        <v>50.800941999999999</v>
      </c>
      <c r="AX26">
        <v>5.7164000000000001</v>
      </c>
      <c r="AY26">
        <v>0</v>
      </c>
      <c r="AZ26">
        <f t="shared" si="0"/>
        <v>85.359443000000013</v>
      </c>
      <c r="BA26">
        <f t="shared" si="1"/>
        <v>2849.7545809999988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0</v>
      </c>
      <c r="BW26">
        <v>6.23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1.77</v>
      </c>
      <c r="CC26">
        <v>1.36</v>
      </c>
      <c r="CD26">
        <v>1.34</v>
      </c>
      <c r="CE26">
        <v>1.02</v>
      </c>
      <c r="CF26">
        <v>0.24</v>
      </c>
      <c r="CG26">
        <v>3.78</v>
      </c>
      <c r="CH26">
        <v>0.35038399999999997</v>
      </c>
      <c r="CI26">
        <v>7.73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1.963816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85.359443000000013</v>
      </c>
    </row>
    <row r="27" spans="1:114">
      <c r="A27" t="s">
        <v>69</v>
      </c>
      <c r="B27">
        <v>0</v>
      </c>
      <c r="C27">
        <v>25.202452000000001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76.599760000000003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19.181999999999999</v>
      </c>
      <c r="W27">
        <v>38.914769999999997</v>
      </c>
      <c r="X27">
        <v>142.53287499999999</v>
      </c>
      <c r="Y27">
        <v>0</v>
      </c>
      <c r="Z27">
        <v>6.5537999999999998</v>
      </c>
      <c r="AA27">
        <v>28.09872</v>
      </c>
      <c r="AB27">
        <v>27.338961000000001</v>
      </c>
      <c r="AC27">
        <v>20.049363</v>
      </c>
      <c r="AD27">
        <v>0</v>
      </c>
      <c r="AE27">
        <v>34.130029999999998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26.029924000000001</v>
      </c>
      <c r="AL27">
        <v>24.402000000000001</v>
      </c>
      <c r="AM27">
        <v>16.345120999999999</v>
      </c>
      <c r="AN27">
        <v>0.803041</v>
      </c>
      <c r="AO27">
        <v>0</v>
      </c>
      <c r="AP27">
        <v>0.38429999999999997</v>
      </c>
      <c r="AQ27">
        <v>37.824903999999997</v>
      </c>
      <c r="AR27">
        <v>30.911999999999999</v>
      </c>
      <c r="AS27">
        <v>22.868400000000001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85.924794000000034</v>
      </c>
      <c r="BA27">
        <f t="shared" si="1"/>
        <v>2915.8734469999981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0</v>
      </c>
      <c r="BW27">
        <v>6.23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1.77</v>
      </c>
      <c r="CC27">
        <v>1.36</v>
      </c>
      <c r="CD27">
        <v>1.34</v>
      </c>
      <c r="CE27">
        <v>1.02</v>
      </c>
      <c r="CF27">
        <v>0.24</v>
      </c>
      <c r="CG27">
        <v>3.78</v>
      </c>
      <c r="CH27">
        <v>0.54503999999999997</v>
      </c>
      <c r="CI27">
        <v>7.73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1.9961869999999999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85.924794000000034</v>
      </c>
    </row>
    <row r="28" spans="1:114">
      <c r="A28" t="s">
        <v>70</v>
      </c>
      <c r="B28">
        <v>0</v>
      </c>
      <c r="C28">
        <v>25.202452000000001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76.599760000000003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19.181999999999999</v>
      </c>
      <c r="W28">
        <v>38.914769999999997</v>
      </c>
      <c r="X28">
        <v>142.53287499999999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34.130029999999998</v>
      </c>
      <c r="AF28">
        <v>8.3321880000000004</v>
      </c>
      <c r="AG28">
        <v>42.933545000000002</v>
      </c>
      <c r="AH28">
        <v>96.548525999999995</v>
      </c>
      <c r="AI28">
        <v>17.142282999999999</v>
      </c>
      <c r="AJ28">
        <v>0</v>
      </c>
      <c r="AK28">
        <v>26.029924000000001</v>
      </c>
      <c r="AL28">
        <v>24.402000000000001</v>
      </c>
      <c r="AM28">
        <v>16.345120999999999</v>
      </c>
      <c r="AN28">
        <v>0.803041</v>
      </c>
      <c r="AO28">
        <v>0</v>
      </c>
      <c r="AP28">
        <v>0.38429999999999997</v>
      </c>
      <c r="AQ28">
        <v>37.824903999999997</v>
      </c>
      <c r="AR28">
        <v>30.911999999999999</v>
      </c>
      <c r="AS28">
        <v>22.868400000000001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87.140729000000036</v>
      </c>
      <c r="BA28">
        <f t="shared" si="1"/>
        <v>2974.4030489999982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0</v>
      </c>
      <c r="BW28">
        <v>6.23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1.77</v>
      </c>
      <c r="CC28">
        <v>1.36</v>
      </c>
      <c r="CD28">
        <v>1.34</v>
      </c>
      <c r="CE28">
        <v>1.02</v>
      </c>
      <c r="CF28">
        <v>0.23</v>
      </c>
      <c r="CG28">
        <v>3.78</v>
      </c>
      <c r="CH28">
        <v>0.76750700000000005</v>
      </c>
      <c r="CI28">
        <v>7.73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1.9961869999999999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87.140729000000036</v>
      </c>
    </row>
    <row r="29" spans="1:114">
      <c r="A29" t="s">
        <v>71</v>
      </c>
      <c r="B29">
        <v>0</v>
      </c>
      <c r="C29">
        <v>25.202452000000001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76.599760000000003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38.914769999999997</v>
      </c>
      <c r="X29">
        <v>138.33687499999999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51.195045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26.029924000000001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37.824903999999997</v>
      </c>
      <c r="AR29">
        <v>30.911999999999999</v>
      </c>
      <c r="AS29">
        <v>22.868400000000001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88.02463200000004</v>
      </c>
      <c r="BA29">
        <f t="shared" si="1"/>
        <v>3062.2335039999989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0</v>
      </c>
      <c r="BW29">
        <v>6.23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1.77</v>
      </c>
      <c r="CC29">
        <v>1.36</v>
      </c>
      <c r="CD29">
        <v>1.34</v>
      </c>
      <c r="CE29">
        <v>1.02</v>
      </c>
      <c r="CF29">
        <v>0.23</v>
      </c>
      <c r="CG29">
        <v>3.78</v>
      </c>
      <c r="CH29">
        <v>0.95938299999999999</v>
      </c>
      <c r="CI29">
        <v>7.73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2.0285570000000002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88.02463200000004</v>
      </c>
    </row>
    <row r="30" spans="1:114">
      <c r="A30" t="s">
        <v>72</v>
      </c>
      <c r="B30">
        <v>0</v>
      </c>
      <c r="C30">
        <v>25.202452000000001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76.599760000000003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38.914769999999997</v>
      </c>
      <c r="X30">
        <v>138.33687499999999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51.195045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26.029924000000001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37.824903999999997</v>
      </c>
      <c r="AR30">
        <v>52.44</v>
      </c>
      <c r="AS30">
        <v>31.897383000000001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88.02463200000004</v>
      </c>
      <c r="BA30">
        <f t="shared" si="1"/>
        <v>3102.2202829999997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0</v>
      </c>
      <c r="BW30">
        <v>6.23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1.77</v>
      </c>
      <c r="CC30">
        <v>1.36</v>
      </c>
      <c r="CD30">
        <v>1.34</v>
      </c>
      <c r="CE30">
        <v>1.02</v>
      </c>
      <c r="CF30">
        <v>0.23</v>
      </c>
      <c r="CG30">
        <v>3.78</v>
      </c>
      <c r="CH30">
        <v>0.95938299999999999</v>
      </c>
      <c r="CI30">
        <v>7.73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2.0285570000000002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88.02463200000004</v>
      </c>
    </row>
    <row r="31" spans="1:114">
      <c r="A31" t="s">
        <v>73</v>
      </c>
      <c r="B31">
        <v>0</v>
      </c>
      <c r="C31">
        <v>25.202452000000001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76.599760000000003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38.914769999999997</v>
      </c>
      <c r="X31">
        <v>138.33687499999999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51.195045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26.029924000000001</v>
      </c>
      <c r="AL31">
        <v>12.782</v>
      </c>
      <c r="AM31">
        <v>16.345120999999999</v>
      </c>
      <c r="AN31">
        <v>0.803041</v>
      </c>
      <c r="AO31">
        <v>0</v>
      </c>
      <c r="AP31">
        <v>0</v>
      </c>
      <c r="AQ31">
        <v>37.824903999999997</v>
      </c>
      <c r="AR31">
        <v>52.44</v>
      </c>
      <c r="AS31">
        <v>31.897383000000001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87.929346000000024</v>
      </c>
      <c r="BA31">
        <f t="shared" si="1"/>
        <v>3090.5049969999995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0</v>
      </c>
      <c r="BW31">
        <v>6.23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1.77</v>
      </c>
      <c r="CC31">
        <v>1.35</v>
      </c>
      <c r="CD31">
        <v>1.33</v>
      </c>
      <c r="CE31">
        <v>1.02</v>
      </c>
      <c r="CF31">
        <v>0.23</v>
      </c>
      <c r="CG31">
        <v>3.78</v>
      </c>
      <c r="CH31">
        <v>0.95938299999999999</v>
      </c>
      <c r="CI31">
        <v>7.73</v>
      </c>
      <c r="CJ31">
        <v>1.95</v>
      </c>
      <c r="CK31">
        <v>1.84</v>
      </c>
      <c r="CL31">
        <v>5.313701</v>
      </c>
      <c r="CM31">
        <v>1.870228</v>
      </c>
      <c r="CN31">
        <v>3.43512</v>
      </c>
      <c r="CO31">
        <v>3.04</v>
      </c>
      <c r="CP31">
        <v>0.99398600000000004</v>
      </c>
      <c r="CQ31">
        <v>1.3710979999999999</v>
      </c>
      <c r="CR31">
        <v>3.57</v>
      </c>
      <c r="CS31">
        <v>2.0609280000000001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87.929346000000024</v>
      </c>
    </row>
    <row r="32" spans="1:114">
      <c r="A32" t="s">
        <v>74</v>
      </c>
      <c r="B32">
        <v>0</v>
      </c>
      <c r="C32">
        <v>25.202452000000001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76.599760000000003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38.914769999999997</v>
      </c>
      <c r="X32">
        <v>138.33687499999999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51.195045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26.029924000000001</v>
      </c>
      <c r="AL32">
        <v>12.782</v>
      </c>
      <c r="AM32">
        <v>16.345120999999999</v>
      </c>
      <c r="AN32">
        <v>0.803041</v>
      </c>
      <c r="AO32">
        <v>0</v>
      </c>
      <c r="AP32">
        <v>0</v>
      </c>
      <c r="AQ32">
        <v>37.824903999999997</v>
      </c>
      <c r="AR32">
        <v>52.44</v>
      </c>
      <c r="AS32">
        <v>31.897383000000001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87.961717000000021</v>
      </c>
      <c r="BA32">
        <f t="shared" si="1"/>
        <v>3090.5373679999998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0</v>
      </c>
      <c r="BW32">
        <v>6.23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1.77</v>
      </c>
      <c r="CC32">
        <v>1.35</v>
      </c>
      <c r="CD32">
        <v>1.33</v>
      </c>
      <c r="CE32">
        <v>1.02</v>
      </c>
      <c r="CF32">
        <v>0.23</v>
      </c>
      <c r="CG32">
        <v>3.78</v>
      </c>
      <c r="CH32">
        <v>0.95938299999999999</v>
      </c>
      <c r="CI32">
        <v>7.73</v>
      </c>
      <c r="CJ32">
        <v>1.95</v>
      </c>
      <c r="CK32">
        <v>1.84</v>
      </c>
      <c r="CL32">
        <v>5.313701</v>
      </c>
      <c r="CM32">
        <v>1.870228</v>
      </c>
      <c r="CN32">
        <v>3.43512</v>
      </c>
      <c r="CO32">
        <v>3.04</v>
      </c>
      <c r="CP32">
        <v>0.99398600000000004</v>
      </c>
      <c r="CQ32">
        <v>1.3710979999999999</v>
      </c>
      <c r="CR32">
        <v>3.57</v>
      </c>
      <c r="CS32">
        <v>2.093299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87.961717000000021</v>
      </c>
    </row>
    <row r="33" spans="1:114">
      <c r="A33" t="s">
        <v>75</v>
      </c>
      <c r="B33">
        <v>0</v>
      </c>
      <c r="C33">
        <v>25.202452000000001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76.599760000000003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38.914769999999997</v>
      </c>
      <c r="X33">
        <v>138.33687499999999</v>
      </c>
      <c r="Y33">
        <v>0</v>
      </c>
      <c r="Z33">
        <v>19.6614</v>
      </c>
      <c r="AA33">
        <v>25.28</v>
      </c>
      <c r="AB33">
        <v>41.133339999999997</v>
      </c>
      <c r="AC33">
        <v>30.104384</v>
      </c>
      <c r="AD33">
        <v>28.289387999999999</v>
      </c>
      <c r="AE33">
        <v>51.195045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26.029924000000001</v>
      </c>
      <c r="AL33">
        <v>12.782</v>
      </c>
      <c r="AM33">
        <v>16.345120999999999</v>
      </c>
      <c r="AN33">
        <v>0.803041</v>
      </c>
      <c r="AO33">
        <v>0</v>
      </c>
      <c r="AP33">
        <v>0</v>
      </c>
      <c r="AQ33">
        <v>37.824903999999997</v>
      </c>
      <c r="AR33">
        <v>30.911999999999999</v>
      </c>
      <c r="AS33">
        <v>24.2136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88.068316000000024</v>
      </c>
      <c r="BA33">
        <f t="shared" si="1"/>
        <v>3058.6134639999996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1.6239509999999999</v>
      </c>
      <c r="BU33">
        <v>2.9693329999999998</v>
      </c>
      <c r="BV33">
        <v>0</v>
      </c>
      <c r="BW33">
        <v>6.23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1.82</v>
      </c>
      <c r="CC33">
        <v>1.35</v>
      </c>
      <c r="CD33">
        <v>1.33</v>
      </c>
      <c r="CE33">
        <v>1.02</v>
      </c>
      <c r="CF33">
        <v>0.23</v>
      </c>
      <c r="CG33">
        <v>3.78</v>
      </c>
      <c r="CH33">
        <v>0.95938299999999999</v>
      </c>
      <c r="CI33">
        <v>7.73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2.093299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88.068316000000024</v>
      </c>
    </row>
    <row r="34" spans="1:114">
      <c r="A34" t="s">
        <v>76</v>
      </c>
      <c r="B34">
        <v>0</v>
      </c>
      <c r="C34">
        <v>25.202452000000001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76.599760000000003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38.914769999999997</v>
      </c>
      <c r="X34">
        <v>138.33687499999999</v>
      </c>
      <c r="Y34">
        <v>0</v>
      </c>
      <c r="Z34">
        <v>19.6614</v>
      </c>
      <c r="AA34">
        <v>10.191000000000001</v>
      </c>
      <c r="AB34">
        <v>41.133339999999997</v>
      </c>
      <c r="AC34">
        <v>30.104384</v>
      </c>
      <c r="AD34">
        <v>28.289387999999999</v>
      </c>
      <c r="AE34">
        <v>51.195045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26.029924000000001</v>
      </c>
      <c r="AL34">
        <v>12.782</v>
      </c>
      <c r="AM34">
        <v>16.345120999999999</v>
      </c>
      <c r="AN34">
        <v>0.803041</v>
      </c>
      <c r="AO34">
        <v>0</v>
      </c>
      <c r="AP34">
        <v>0</v>
      </c>
      <c r="AQ34">
        <v>37.824903999999997</v>
      </c>
      <c r="AR34">
        <v>30.911999999999999</v>
      </c>
      <c r="AS34">
        <v>24.2136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87.645412000000022</v>
      </c>
      <c r="BA34">
        <f t="shared" si="1"/>
        <v>3029.9151889999989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0</v>
      </c>
      <c r="BW34">
        <v>6.23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1.82</v>
      </c>
      <c r="CC34">
        <v>1.35</v>
      </c>
      <c r="CD34">
        <v>1.33</v>
      </c>
      <c r="CE34">
        <v>1.02</v>
      </c>
      <c r="CF34">
        <v>0.23</v>
      </c>
      <c r="CG34">
        <v>3.78</v>
      </c>
      <c r="CH34">
        <v>0.95938299999999999</v>
      </c>
      <c r="CI34">
        <v>7.73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2.093299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87.645412000000022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74.313199999999995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38.914769999999997</v>
      </c>
      <c r="X35">
        <v>138.33687499999999</v>
      </c>
      <c r="Y35">
        <v>0</v>
      </c>
      <c r="Z35">
        <v>19.6614</v>
      </c>
      <c r="AA35">
        <v>0</v>
      </c>
      <c r="AB35">
        <v>41.133339999999997</v>
      </c>
      <c r="AC35">
        <v>30.104384</v>
      </c>
      <c r="AD35">
        <v>28.289387999999999</v>
      </c>
      <c r="AE35">
        <v>51.195045</v>
      </c>
      <c r="AF35">
        <v>17.274048000000001</v>
      </c>
      <c r="AG35">
        <v>42.933545000000002</v>
      </c>
      <c r="AH35">
        <v>96.548525999999995</v>
      </c>
      <c r="AI35">
        <v>0</v>
      </c>
      <c r="AJ35">
        <v>0</v>
      </c>
      <c r="AK35">
        <v>26.029924000000001</v>
      </c>
      <c r="AL35">
        <v>12.782</v>
      </c>
      <c r="AM35">
        <v>16.345120999999999</v>
      </c>
      <c r="AN35">
        <v>0.803041</v>
      </c>
      <c r="AO35">
        <v>0</v>
      </c>
      <c r="AP35">
        <v>0</v>
      </c>
      <c r="AQ35">
        <v>37.824903999999997</v>
      </c>
      <c r="AR35">
        <v>30.911999999999999</v>
      </c>
      <c r="AS35">
        <v>26.904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87.430227000000016</v>
      </c>
      <c r="BA35">
        <f t="shared" si="1"/>
        <v>2991.8198009999992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0</v>
      </c>
      <c r="BW35">
        <v>6.23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1.82</v>
      </c>
      <c r="CC35">
        <v>1.35</v>
      </c>
      <c r="CD35">
        <v>1.33</v>
      </c>
      <c r="CE35">
        <v>1.04</v>
      </c>
      <c r="CF35">
        <v>0.23</v>
      </c>
      <c r="CG35">
        <v>3.78</v>
      </c>
      <c r="CH35">
        <v>0.76750700000000005</v>
      </c>
      <c r="CI35">
        <v>7.73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2.050138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87.430227000000016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74.313199999999995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38.914769999999997</v>
      </c>
      <c r="X36">
        <v>138.33687499999999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34.130029999999998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26.029924000000001</v>
      </c>
      <c r="AL36">
        <v>12.782</v>
      </c>
      <c r="AM36">
        <v>16.345120999999999</v>
      </c>
      <c r="AN36">
        <v>0.803041</v>
      </c>
      <c r="AO36">
        <v>0</v>
      </c>
      <c r="AP36">
        <v>0</v>
      </c>
      <c r="AQ36">
        <v>37.824903999999997</v>
      </c>
      <c r="AR36">
        <v>30.911999999999999</v>
      </c>
      <c r="AS36">
        <v>26.904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87.066530000000014</v>
      </c>
      <c r="BA36">
        <f t="shared" si="1"/>
        <v>2939.4106119999983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0</v>
      </c>
      <c r="BW36">
        <v>6.23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1.82</v>
      </c>
      <c r="CC36">
        <v>1.35</v>
      </c>
      <c r="CD36">
        <v>1.33</v>
      </c>
      <c r="CE36">
        <v>1.04</v>
      </c>
      <c r="CF36">
        <v>0.23</v>
      </c>
      <c r="CG36">
        <v>3.78</v>
      </c>
      <c r="CH36">
        <v>0.76750700000000005</v>
      </c>
      <c r="CI36">
        <v>7.73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2.050138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87.066530000000014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74.313199999999995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38.914769999999997</v>
      </c>
      <c r="X37">
        <v>138.33687499999999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34.130029999999998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26.029924000000001</v>
      </c>
      <c r="AL37">
        <v>12.782</v>
      </c>
      <c r="AM37">
        <v>16.345120999999999</v>
      </c>
      <c r="AN37">
        <v>0.803041</v>
      </c>
      <c r="AO37">
        <v>0</v>
      </c>
      <c r="AP37">
        <v>0</v>
      </c>
      <c r="AQ37">
        <v>37.824903999999997</v>
      </c>
      <c r="AR37">
        <v>38.64</v>
      </c>
      <c r="AS37">
        <v>26.904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86.009565000000009</v>
      </c>
      <c r="BA37">
        <f t="shared" si="1"/>
        <v>2882.2251239999991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3.1760549999999999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0</v>
      </c>
      <c r="BW37">
        <v>6.23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1.82</v>
      </c>
      <c r="CC37">
        <v>1.35</v>
      </c>
      <c r="CD37">
        <v>1.33</v>
      </c>
      <c r="CE37">
        <v>0.96</v>
      </c>
      <c r="CF37">
        <v>0.23</v>
      </c>
      <c r="CG37">
        <v>3.78</v>
      </c>
      <c r="CH37">
        <v>0.57562999999999998</v>
      </c>
      <c r="CI37">
        <v>7.73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2.050138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86.009565000000009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74.313199999999995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38.914769999999997</v>
      </c>
      <c r="X38">
        <v>138.33687499999999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34.130029999999998</v>
      </c>
      <c r="AF38">
        <v>0</v>
      </c>
      <c r="AG38">
        <v>42.933545000000002</v>
      </c>
      <c r="AH38">
        <v>72.411394000000001</v>
      </c>
      <c r="AI38">
        <v>0</v>
      </c>
      <c r="AJ38">
        <v>0</v>
      </c>
      <c r="AK38">
        <v>26.029924000000001</v>
      </c>
      <c r="AL38">
        <v>12.782</v>
      </c>
      <c r="AM38">
        <v>16.345120999999999</v>
      </c>
      <c r="AN38">
        <v>0.803041</v>
      </c>
      <c r="AO38">
        <v>0</v>
      </c>
      <c r="AP38">
        <v>0</v>
      </c>
      <c r="AQ38">
        <v>37.824903999999997</v>
      </c>
      <c r="AR38">
        <v>38.64</v>
      </c>
      <c r="AS38">
        <v>26.904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85.471396000000013</v>
      </c>
      <c r="BA38">
        <f t="shared" si="1"/>
        <v>2850.1028369999995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2.637886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0</v>
      </c>
      <c r="BW38">
        <v>6.23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1.82</v>
      </c>
      <c r="CC38">
        <v>1.35</v>
      </c>
      <c r="CD38">
        <v>1.33</v>
      </c>
      <c r="CE38">
        <v>0.96</v>
      </c>
      <c r="CF38">
        <v>0.23</v>
      </c>
      <c r="CG38">
        <v>3.78</v>
      </c>
      <c r="CH38">
        <v>0.57562999999999998</v>
      </c>
      <c r="CI38">
        <v>7.73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2.050138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85.471396000000013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74.313199999999995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38.914769999999997</v>
      </c>
      <c r="X39">
        <v>138.33687499999999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34.130029999999998</v>
      </c>
      <c r="AF39">
        <v>0</v>
      </c>
      <c r="AG39">
        <v>42.933545000000002</v>
      </c>
      <c r="AH39">
        <v>48.274262999999998</v>
      </c>
      <c r="AI39">
        <v>0</v>
      </c>
      <c r="AJ39">
        <v>0</v>
      </c>
      <c r="AK39">
        <v>26.029924000000001</v>
      </c>
      <c r="AL39">
        <v>12.782</v>
      </c>
      <c r="AM39">
        <v>16.345120999999999</v>
      </c>
      <c r="AN39">
        <v>0.803041</v>
      </c>
      <c r="AO39">
        <v>0</v>
      </c>
      <c r="AP39">
        <v>1.0247999999999999</v>
      </c>
      <c r="AQ39">
        <v>37.824903999999997</v>
      </c>
      <c r="AR39">
        <v>38.64</v>
      </c>
      <c r="AS39">
        <v>24.2136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84.854437000000019</v>
      </c>
      <c r="BA39">
        <f t="shared" si="1"/>
        <v>2813.6584649999991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2.0997170000000001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0</v>
      </c>
      <c r="BW39">
        <v>6.23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1.82</v>
      </c>
      <c r="CC39">
        <v>1.35</v>
      </c>
      <c r="CD39">
        <v>1.4</v>
      </c>
      <c r="CE39">
        <v>0.96</v>
      </c>
      <c r="CF39">
        <v>0.23</v>
      </c>
      <c r="CG39">
        <v>3.78</v>
      </c>
      <c r="CH39">
        <v>0.38375300000000001</v>
      </c>
      <c r="CI39">
        <v>7.73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2.093299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84.854437000000019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74.313199999999995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38.914769999999997</v>
      </c>
      <c r="X40">
        <v>138.33687499999999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34.130029999999998</v>
      </c>
      <c r="AF40">
        <v>0</v>
      </c>
      <c r="AG40">
        <v>42.933545000000002</v>
      </c>
      <c r="AH40">
        <v>24.137131</v>
      </c>
      <c r="AI40">
        <v>0</v>
      </c>
      <c r="AJ40">
        <v>0</v>
      </c>
      <c r="AK40">
        <v>26.029924000000001</v>
      </c>
      <c r="AL40">
        <v>12.782</v>
      </c>
      <c r="AM40">
        <v>16.345120999999999</v>
      </c>
      <c r="AN40">
        <v>0.803041</v>
      </c>
      <c r="AO40">
        <v>0</v>
      </c>
      <c r="AP40">
        <v>1.0247999999999999</v>
      </c>
      <c r="AQ40">
        <v>37.824903999999997</v>
      </c>
      <c r="AR40">
        <v>38.64</v>
      </c>
      <c r="AS40">
        <v>24.2136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84.379808000000011</v>
      </c>
      <c r="BA40">
        <f t="shared" si="1"/>
        <v>2789.0467039999994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1.9522930000000001</v>
      </c>
      <c r="BR40">
        <v>0.99196799999999996</v>
      </c>
      <c r="BS40">
        <v>1.64</v>
      </c>
      <c r="BT40">
        <v>0.28334599999999999</v>
      </c>
      <c r="BU40">
        <v>2.9693329999999998</v>
      </c>
      <c r="BV40">
        <v>0</v>
      </c>
      <c r="BW40">
        <v>6.23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1.82</v>
      </c>
      <c r="CC40">
        <v>1.35</v>
      </c>
      <c r="CD40">
        <v>1.4</v>
      </c>
      <c r="CE40">
        <v>0.96</v>
      </c>
      <c r="CF40">
        <v>0.23</v>
      </c>
      <c r="CG40">
        <v>3.78</v>
      </c>
      <c r="CH40">
        <v>0.19187699999999999</v>
      </c>
      <c r="CI40">
        <v>7.73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2.093299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84.379808000000011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74.313199999999995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38.914769999999997</v>
      </c>
      <c r="X41">
        <v>138.33687499999999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17.006554999999999</v>
      </c>
      <c r="AF41">
        <v>0</v>
      </c>
      <c r="AG41">
        <v>42.933545000000002</v>
      </c>
      <c r="AH41">
        <v>0</v>
      </c>
      <c r="AI41">
        <v>0</v>
      </c>
      <c r="AJ41">
        <v>0</v>
      </c>
      <c r="AK41">
        <v>26.029924000000001</v>
      </c>
      <c r="AL41">
        <v>12.782</v>
      </c>
      <c r="AM41">
        <v>16.345120999999999</v>
      </c>
      <c r="AN41">
        <v>0.803041</v>
      </c>
      <c r="AO41">
        <v>0</v>
      </c>
      <c r="AP41">
        <v>1.0247999999999999</v>
      </c>
      <c r="AQ41">
        <v>37.824903999999997</v>
      </c>
      <c r="AR41">
        <v>41.951999999999998</v>
      </c>
      <c r="AS41">
        <v>29.5944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84.03695500000002</v>
      </c>
      <c r="BA41">
        <f t="shared" si="1"/>
        <v>2742.5359529999992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1.9522930000000001</v>
      </c>
      <c r="BR41">
        <v>0.99196799999999996</v>
      </c>
      <c r="BS41">
        <v>1.64</v>
      </c>
      <c r="BT41">
        <v>0</v>
      </c>
      <c r="BU41">
        <v>2.9693329999999998</v>
      </c>
      <c r="BV41">
        <v>0</v>
      </c>
      <c r="BW41">
        <v>6.23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1.82</v>
      </c>
      <c r="CC41">
        <v>1.35</v>
      </c>
      <c r="CD41">
        <v>1.47</v>
      </c>
      <c r="CE41">
        <v>0.99</v>
      </c>
      <c r="CF41">
        <v>0.23</v>
      </c>
      <c r="CG41">
        <v>3.78</v>
      </c>
      <c r="CH41">
        <v>0</v>
      </c>
      <c r="CI41">
        <v>7.73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2.1256689999999998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84.03695500000002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74.313199999999995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38.914769999999997</v>
      </c>
      <c r="X42">
        <v>138.33687499999999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0</v>
      </c>
      <c r="AG42">
        <v>42.933545000000002</v>
      </c>
      <c r="AH42">
        <v>0</v>
      </c>
      <c r="AI42">
        <v>0</v>
      </c>
      <c r="AJ42">
        <v>0</v>
      </c>
      <c r="AK42">
        <v>26.029924000000001</v>
      </c>
      <c r="AL42">
        <v>12.782</v>
      </c>
      <c r="AM42">
        <v>16.345120999999999</v>
      </c>
      <c r="AN42">
        <v>0.803041</v>
      </c>
      <c r="AO42">
        <v>0</v>
      </c>
      <c r="AP42">
        <v>1.0247999999999999</v>
      </c>
      <c r="AQ42">
        <v>37.824903999999997</v>
      </c>
      <c r="AR42">
        <v>41.951999999999998</v>
      </c>
      <c r="AS42">
        <v>29.5944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84.099326000000019</v>
      </c>
      <c r="BA42">
        <f t="shared" si="1"/>
        <v>2742.5983239999991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1.9522930000000001</v>
      </c>
      <c r="BR42">
        <v>0.99196799999999996</v>
      </c>
      <c r="BS42">
        <v>1.64</v>
      </c>
      <c r="BT42">
        <v>0</v>
      </c>
      <c r="BU42">
        <v>2.9693329999999998</v>
      </c>
      <c r="BV42">
        <v>0</v>
      </c>
      <c r="BW42">
        <v>6.23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1.82</v>
      </c>
      <c r="CC42">
        <v>1.36</v>
      </c>
      <c r="CD42">
        <v>1.49</v>
      </c>
      <c r="CE42">
        <v>0.99</v>
      </c>
      <c r="CF42">
        <v>0.23</v>
      </c>
      <c r="CG42">
        <v>3.78</v>
      </c>
      <c r="CH42">
        <v>0</v>
      </c>
      <c r="CI42">
        <v>7.73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2.1580400000000002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84.099326000000019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74.313199999999995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38.914769999999997</v>
      </c>
      <c r="X43">
        <v>133.09187499999999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0</v>
      </c>
      <c r="AG43">
        <v>42.933545000000002</v>
      </c>
      <c r="AH43">
        <v>23.453082999999999</v>
      </c>
      <c r="AI43">
        <v>0</v>
      </c>
      <c r="AJ43">
        <v>0</v>
      </c>
      <c r="AK43">
        <v>26.029924000000001</v>
      </c>
      <c r="AL43">
        <v>12.782</v>
      </c>
      <c r="AM43">
        <v>16.345120999999999</v>
      </c>
      <c r="AN43">
        <v>0.803041</v>
      </c>
      <c r="AO43">
        <v>0</v>
      </c>
      <c r="AP43">
        <v>1.0247999999999999</v>
      </c>
      <c r="AQ43">
        <v>37.824903999999997</v>
      </c>
      <c r="AR43">
        <v>41.951999999999998</v>
      </c>
      <c r="AS43">
        <v>29.5944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84.287703000000008</v>
      </c>
      <c r="BA43">
        <f t="shared" si="1"/>
        <v>2760.9947839999995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1.9522930000000001</v>
      </c>
      <c r="BR43">
        <v>0.99196799999999996</v>
      </c>
      <c r="BS43">
        <v>1.64</v>
      </c>
      <c r="BT43">
        <v>0</v>
      </c>
      <c r="BU43">
        <v>2.9693329999999998</v>
      </c>
      <c r="BV43">
        <v>0</v>
      </c>
      <c r="BW43">
        <v>6.23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1.79</v>
      </c>
      <c r="CC43">
        <v>1.36</v>
      </c>
      <c r="CD43">
        <v>1.49</v>
      </c>
      <c r="CE43">
        <v>0.99</v>
      </c>
      <c r="CF43">
        <v>0.23</v>
      </c>
      <c r="CG43">
        <v>3.78</v>
      </c>
      <c r="CH43">
        <v>0.18631500000000001</v>
      </c>
      <c r="CI43">
        <v>7.73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2.1904110000000001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84.287703000000008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74.313199999999995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38.914769999999997</v>
      </c>
      <c r="X44">
        <v>133.09187499999999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0</v>
      </c>
      <c r="AG44">
        <v>42.933545000000002</v>
      </c>
      <c r="AH44">
        <v>23.453082999999999</v>
      </c>
      <c r="AI44">
        <v>0</v>
      </c>
      <c r="AJ44">
        <v>0</v>
      </c>
      <c r="AK44">
        <v>26.029924000000001</v>
      </c>
      <c r="AL44">
        <v>12.782</v>
      </c>
      <c r="AM44">
        <v>16.345120999999999</v>
      </c>
      <c r="AN44">
        <v>0.803041</v>
      </c>
      <c r="AO44">
        <v>0</v>
      </c>
      <c r="AP44">
        <v>1.0247999999999999</v>
      </c>
      <c r="AQ44">
        <v>37.824903999999997</v>
      </c>
      <c r="AR44">
        <v>41.951999999999998</v>
      </c>
      <c r="AS44">
        <v>29.5944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84.330073000000013</v>
      </c>
      <c r="BA44">
        <f t="shared" si="1"/>
        <v>2761.0371539999996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1.9522930000000001</v>
      </c>
      <c r="BR44">
        <v>0.99196799999999996</v>
      </c>
      <c r="BS44">
        <v>1.64</v>
      </c>
      <c r="BT44">
        <v>0</v>
      </c>
      <c r="BU44">
        <v>2.9693329999999998</v>
      </c>
      <c r="BV44">
        <v>0</v>
      </c>
      <c r="BW44">
        <v>6.23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1.79</v>
      </c>
      <c r="CC44">
        <v>1.41</v>
      </c>
      <c r="CD44">
        <v>1.45</v>
      </c>
      <c r="CE44">
        <v>0.99</v>
      </c>
      <c r="CF44">
        <v>0.23</v>
      </c>
      <c r="CG44">
        <v>3.78</v>
      </c>
      <c r="CH44">
        <v>0.18631500000000001</v>
      </c>
      <c r="CI44">
        <v>7.73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2.2227809999999999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84.330073000000013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74.313199999999995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38.914769999999997</v>
      </c>
      <c r="X45">
        <v>133.09187499999999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0</v>
      </c>
      <c r="AG45">
        <v>42.933545000000002</v>
      </c>
      <c r="AH45">
        <v>23.453082999999999</v>
      </c>
      <c r="AI45">
        <v>0</v>
      </c>
      <c r="AJ45">
        <v>0</v>
      </c>
      <c r="AK45">
        <v>26.029924000000001</v>
      </c>
      <c r="AL45">
        <v>12.782</v>
      </c>
      <c r="AM45">
        <v>16.345120999999999</v>
      </c>
      <c r="AN45">
        <v>0.803041</v>
      </c>
      <c r="AO45">
        <v>0</v>
      </c>
      <c r="AP45">
        <v>1.0247999999999999</v>
      </c>
      <c r="AQ45">
        <v>37.824903999999997</v>
      </c>
      <c r="AR45">
        <v>41.951999999999998</v>
      </c>
      <c r="AS45">
        <v>29.5944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84.330073000000013</v>
      </c>
      <c r="BA45">
        <f t="shared" si="1"/>
        <v>2761.0371539999996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1.9522930000000001</v>
      </c>
      <c r="BR45">
        <v>0.99196799999999996</v>
      </c>
      <c r="BS45">
        <v>1.64</v>
      </c>
      <c r="BT45">
        <v>0</v>
      </c>
      <c r="BU45">
        <v>2.9693329999999998</v>
      </c>
      <c r="BV45">
        <v>0</v>
      </c>
      <c r="BW45">
        <v>6.23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1.79</v>
      </c>
      <c r="CC45">
        <v>1.41</v>
      </c>
      <c r="CD45">
        <v>1.45</v>
      </c>
      <c r="CE45">
        <v>0.99</v>
      </c>
      <c r="CF45">
        <v>0.23</v>
      </c>
      <c r="CG45">
        <v>3.78</v>
      </c>
      <c r="CH45">
        <v>0.18631500000000001</v>
      </c>
      <c r="CI45">
        <v>7.73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2.2227809999999999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84.330073000000013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74.313199999999995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38.914769999999997</v>
      </c>
      <c r="X46">
        <v>133.09187499999999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5.9788670000000002</v>
      </c>
      <c r="AF46">
        <v>0</v>
      </c>
      <c r="AG46">
        <v>42.933545000000002</v>
      </c>
      <c r="AH46">
        <v>4.3974529999999996</v>
      </c>
      <c r="AI46">
        <v>0</v>
      </c>
      <c r="AJ46">
        <v>0</v>
      </c>
      <c r="AK46">
        <v>26.029924000000001</v>
      </c>
      <c r="AL46">
        <v>24.402000000000001</v>
      </c>
      <c r="AM46">
        <v>16.345120999999999</v>
      </c>
      <c r="AN46">
        <v>0.803041</v>
      </c>
      <c r="AO46">
        <v>0</v>
      </c>
      <c r="AP46">
        <v>1.0247999999999999</v>
      </c>
      <c r="AQ46">
        <v>25.216602999999999</v>
      </c>
      <c r="AR46">
        <v>41.951999999999998</v>
      </c>
      <c r="AS46">
        <v>29.5944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84.17712800000001</v>
      </c>
      <c r="BA46">
        <f t="shared" si="1"/>
        <v>2729.8125899999991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1.9522930000000001</v>
      </c>
      <c r="BR46">
        <v>0.99196799999999996</v>
      </c>
      <c r="BS46">
        <v>1.64</v>
      </c>
      <c r="BT46">
        <v>0</v>
      </c>
      <c r="BU46">
        <v>2.9693329999999998</v>
      </c>
      <c r="BV46">
        <v>0</v>
      </c>
      <c r="BW46">
        <v>6.23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1.79</v>
      </c>
      <c r="CC46">
        <v>1.41</v>
      </c>
      <c r="CD46">
        <v>1.45</v>
      </c>
      <c r="CE46">
        <v>0.99</v>
      </c>
      <c r="CF46">
        <v>0.23</v>
      </c>
      <c r="CG46">
        <v>3.78</v>
      </c>
      <c r="CH46">
        <v>3.3369999999999997E-2</v>
      </c>
      <c r="CI46">
        <v>7.73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2.2227809999999999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84.17712800000001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74.313199999999995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38.914769999999997</v>
      </c>
      <c r="X47">
        <v>133.09187499999999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42.933545000000002</v>
      </c>
      <c r="AH47">
        <v>0</v>
      </c>
      <c r="AI47">
        <v>0</v>
      </c>
      <c r="AJ47">
        <v>0</v>
      </c>
      <c r="AK47">
        <v>26.029924000000001</v>
      </c>
      <c r="AL47">
        <v>82.501999999999995</v>
      </c>
      <c r="AM47">
        <v>16.345120999999999</v>
      </c>
      <c r="AN47">
        <v>0.803041</v>
      </c>
      <c r="AO47">
        <v>0</v>
      </c>
      <c r="AP47">
        <v>6.1487999999999996</v>
      </c>
      <c r="AQ47">
        <v>24.688507000000001</v>
      </c>
      <c r="AR47">
        <v>41.951999999999998</v>
      </c>
      <c r="AS47">
        <v>29.5944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84.273167000000015</v>
      </c>
      <c r="BA47">
        <f t="shared" si="1"/>
        <v>2782.228212999999</v>
      </c>
      <c r="BD47">
        <v>4.2938999999999998</v>
      </c>
      <c r="BE47">
        <v>0</v>
      </c>
      <c r="BF47">
        <v>2.3782999999999999E-2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1.9522930000000001</v>
      </c>
      <c r="BR47">
        <v>0.99196799999999996</v>
      </c>
      <c r="BS47">
        <v>1.64</v>
      </c>
      <c r="BT47">
        <v>0</v>
      </c>
      <c r="BU47">
        <v>2.9693329999999998</v>
      </c>
      <c r="BV47">
        <v>0</v>
      </c>
      <c r="BW47">
        <v>6.23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1.79</v>
      </c>
      <c r="CC47">
        <v>1.41</v>
      </c>
      <c r="CD47">
        <v>1.45</v>
      </c>
      <c r="CE47">
        <v>0.99</v>
      </c>
      <c r="CF47">
        <v>0.23</v>
      </c>
      <c r="CG47">
        <v>3.78</v>
      </c>
      <c r="CH47">
        <v>0</v>
      </c>
      <c r="CI47">
        <v>7.73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2.3522639999999999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84.273167000000015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74.313199999999995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38.914769999999997</v>
      </c>
      <c r="X48">
        <v>133.09187499999999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42.933545000000002</v>
      </c>
      <c r="AH48">
        <v>0</v>
      </c>
      <c r="AI48">
        <v>0</v>
      </c>
      <c r="AJ48">
        <v>0</v>
      </c>
      <c r="AK48">
        <v>26.029924000000001</v>
      </c>
      <c r="AL48">
        <v>82.501999999999995</v>
      </c>
      <c r="AM48">
        <v>16.345120999999999</v>
      </c>
      <c r="AN48">
        <v>0.803041</v>
      </c>
      <c r="AO48">
        <v>0</v>
      </c>
      <c r="AP48">
        <v>6.1487999999999996</v>
      </c>
      <c r="AQ48">
        <v>24.688507000000001</v>
      </c>
      <c r="AR48">
        <v>41.951999999999998</v>
      </c>
      <c r="AS48">
        <v>29.5944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84.27309200000002</v>
      </c>
      <c r="BA48">
        <f t="shared" si="1"/>
        <v>2782.228137999999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1.9522930000000001</v>
      </c>
      <c r="BR48">
        <v>0.99196799999999996</v>
      </c>
      <c r="BS48">
        <v>1.64</v>
      </c>
      <c r="BT48">
        <v>0</v>
      </c>
      <c r="BU48">
        <v>2.9693329999999998</v>
      </c>
      <c r="BV48">
        <v>0</v>
      </c>
      <c r="BW48">
        <v>6.23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1.79</v>
      </c>
      <c r="CC48">
        <v>1.41</v>
      </c>
      <c r="CD48">
        <v>1.45</v>
      </c>
      <c r="CE48">
        <v>0.99</v>
      </c>
      <c r="CF48">
        <v>0.23</v>
      </c>
      <c r="CG48">
        <v>3.78</v>
      </c>
      <c r="CH48">
        <v>0</v>
      </c>
      <c r="CI48">
        <v>7.73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2.3522639999999999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84.27309200000002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74.313199999999995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38.914769999999997</v>
      </c>
      <c r="X49">
        <v>133.09187499999999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42.933545000000002</v>
      </c>
      <c r="AH49">
        <v>0</v>
      </c>
      <c r="AI49">
        <v>0</v>
      </c>
      <c r="AJ49">
        <v>0</v>
      </c>
      <c r="AK49">
        <v>26.029924000000001</v>
      </c>
      <c r="AL49">
        <v>82.501999999999995</v>
      </c>
      <c r="AM49">
        <v>16.345120999999999</v>
      </c>
      <c r="AN49">
        <v>0.803041</v>
      </c>
      <c r="AO49">
        <v>0</v>
      </c>
      <c r="AP49">
        <v>6.1487999999999996</v>
      </c>
      <c r="AQ49">
        <v>16.503011999999998</v>
      </c>
      <c r="AR49">
        <v>41.951999999999998</v>
      </c>
      <c r="AS49">
        <v>29.5944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84.187140000000014</v>
      </c>
      <c r="BA49">
        <f t="shared" si="1"/>
        <v>2773.9566909999994</v>
      </c>
      <c r="BD49">
        <v>4.2080219999999997</v>
      </c>
      <c r="BE49">
        <v>0</v>
      </c>
      <c r="BF49">
        <v>2.3633999999999999E-2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1.9522930000000001</v>
      </c>
      <c r="BR49">
        <v>0.99196799999999996</v>
      </c>
      <c r="BS49">
        <v>1.64</v>
      </c>
      <c r="BT49">
        <v>0</v>
      </c>
      <c r="BU49">
        <v>2.9693329999999998</v>
      </c>
      <c r="BV49">
        <v>0</v>
      </c>
      <c r="BW49">
        <v>6.23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1.79</v>
      </c>
      <c r="CC49">
        <v>1.41</v>
      </c>
      <c r="CD49">
        <v>1.45</v>
      </c>
      <c r="CE49">
        <v>0.99</v>
      </c>
      <c r="CF49">
        <v>0.23</v>
      </c>
      <c r="CG49">
        <v>3.78</v>
      </c>
      <c r="CH49">
        <v>0</v>
      </c>
      <c r="CI49">
        <v>7.73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2.3522639999999999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84.187140000000014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74.313199999999995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38.914769999999997</v>
      </c>
      <c r="X50">
        <v>133.09187499999999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42.933545000000002</v>
      </c>
      <c r="AH50">
        <v>0</v>
      </c>
      <c r="AI50">
        <v>0</v>
      </c>
      <c r="AJ50">
        <v>0</v>
      </c>
      <c r="AK50">
        <v>26.029924000000001</v>
      </c>
      <c r="AL50">
        <v>82.501999999999995</v>
      </c>
      <c r="AM50">
        <v>16.345120999999999</v>
      </c>
      <c r="AN50">
        <v>0.803041</v>
      </c>
      <c r="AO50">
        <v>0</v>
      </c>
      <c r="AP50">
        <v>6.1487999999999996</v>
      </c>
      <c r="AQ50">
        <v>0</v>
      </c>
      <c r="AR50">
        <v>41.951999999999998</v>
      </c>
      <c r="AS50">
        <v>29.5944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84.187065000000018</v>
      </c>
      <c r="BA50">
        <f t="shared" si="1"/>
        <v>2757.4536039999994</v>
      </c>
      <c r="BD50">
        <v>4.2080219999999997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1.9522930000000001</v>
      </c>
      <c r="BR50">
        <v>0.99196799999999996</v>
      </c>
      <c r="BS50">
        <v>1.64</v>
      </c>
      <c r="BT50">
        <v>0</v>
      </c>
      <c r="BU50">
        <v>2.9693329999999998</v>
      </c>
      <c r="BV50">
        <v>0</v>
      </c>
      <c r="BW50">
        <v>6.23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1.79</v>
      </c>
      <c r="CC50">
        <v>1.41</v>
      </c>
      <c r="CD50">
        <v>1.45</v>
      </c>
      <c r="CE50">
        <v>0.99</v>
      </c>
      <c r="CF50">
        <v>0.23</v>
      </c>
      <c r="CG50">
        <v>3.78</v>
      </c>
      <c r="CH50">
        <v>0</v>
      </c>
      <c r="CI50">
        <v>7.73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2.3522639999999999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84.187065000000018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74.313199999999995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38.914769999999997</v>
      </c>
      <c r="X51">
        <v>133.09187499999999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42.933545000000002</v>
      </c>
      <c r="AH51">
        <v>0</v>
      </c>
      <c r="AI51">
        <v>0</v>
      </c>
      <c r="AJ51">
        <v>0</v>
      </c>
      <c r="AK51">
        <v>26.029924000000001</v>
      </c>
      <c r="AL51">
        <v>24.402000000000001</v>
      </c>
      <c r="AM51">
        <v>16.345120999999999</v>
      </c>
      <c r="AN51">
        <v>0.803041</v>
      </c>
      <c r="AO51">
        <v>0</v>
      </c>
      <c r="AP51">
        <v>6.1487999999999996</v>
      </c>
      <c r="AQ51">
        <v>0</v>
      </c>
      <c r="AR51">
        <v>39.744</v>
      </c>
      <c r="AS51">
        <v>26.904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84.186757000000014</v>
      </c>
      <c r="BA51">
        <f t="shared" si="1"/>
        <v>2694.4548959999993</v>
      </c>
      <c r="BD51">
        <v>4.2080219999999997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1.9522930000000001</v>
      </c>
      <c r="BR51">
        <v>0.99196799999999996</v>
      </c>
      <c r="BS51">
        <v>1.64</v>
      </c>
      <c r="BT51">
        <v>0</v>
      </c>
      <c r="BU51">
        <v>2.9693329999999998</v>
      </c>
      <c r="BV51">
        <v>0</v>
      </c>
      <c r="BW51">
        <v>6.23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1.79</v>
      </c>
      <c r="CC51">
        <v>1.41</v>
      </c>
      <c r="CD51">
        <v>1.45</v>
      </c>
      <c r="CE51">
        <v>0.99</v>
      </c>
      <c r="CF51">
        <v>0.23</v>
      </c>
      <c r="CG51">
        <v>3.78</v>
      </c>
      <c r="CH51">
        <v>0</v>
      </c>
      <c r="CI51">
        <v>7.73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2.3522639999999999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84.186757000000014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74.313199999999995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38.914769999999997</v>
      </c>
      <c r="X52">
        <v>133.09187499999999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42.933545000000002</v>
      </c>
      <c r="AH52">
        <v>0</v>
      </c>
      <c r="AI52">
        <v>0</v>
      </c>
      <c r="AJ52">
        <v>0</v>
      </c>
      <c r="AK52">
        <v>26.029924000000001</v>
      </c>
      <c r="AL52">
        <v>12.782</v>
      </c>
      <c r="AM52">
        <v>16.345120999999999</v>
      </c>
      <c r="AN52">
        <v>0.803041</v>
      </c>
      <c r="AO52">
        <v>0</v>
      </c>
      <c r="AP52">
        <v>6.1487999999999996</v>
      </c>
      <c r="AQ52">
        <v>0</v>
      </c>
      <c r="AR52">
        <v>39.744</v>
      </c>
      <c r="AS52">
        <v>26.904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84.186757000000014</v>
      </c>
      <c r="BA52">
        <f t="shared" si="1"/>
        <v>2682.8348959999994</v>
      </c>
      <c r="BD52">
        <v>4.2080219999999997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1.9522930000000001</v>
      </c>
      <c r="BR52">
        <v>0.99196799999999996</v>
      </c>
      <c r="BS52">
        <v>1.64</v>
      </c>
      <c r="BT52">
        <v>0</v>
      </c>
      <c r="BU52">
        <v>2.9693329999999998</v>
      </c>
      <c r="BV52">
        <v>0</v>
      </c>
      <c r="BW52">
        <v>6.23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1.79</v>
      </c>
      <c r="CC52">
        <v>1.41</v>
      </c>
      <c r="CD52">
        <v>1.45</v>
      </c>
      <c r="CE52">
        <v>0.99</v>
      </c>
      <c r="CF52">
        <v>0.23</v>
      </c>
      <c r="CG52">
        <v>3.78</v>
      </c>
      <c r="CH52">
        <v>0</v>
      </c>
      <c r="CI52">
        <v>7.73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2.3522639999999999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84.186757000000014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74.313199999999995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37.700769999999999</v>
      </c>
      <c r="X53">
        <v>133.09187499999999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42.933545000000002</v>
      </c>
      <c r="AH53">
        <v>0</v>
      </c>
      <c r="AI53">
        <v>0</v>
      </c>
      <c r="AJ53">
        <v>0</v>
      </c>
      <c r="AK53">
        <v>26.029924000000001</v>
      </c>
      <c r="AL53">
        <v>12.782</v>
      </c>
      <c r="AM53">
        <v>16.345120999999999</v>
      </c>
      <c r="AN53">
        <v>0.803041</v>
      </c>
      <c r="AO53">
        <v>0</v>
      </c>
      <c r="AP53">
        <v>0</v>
      </c>
      <c r="AQ53">
        <v>0</v>
      </c>
      <c r="AR53">
        <v>33.119999999999997</v>
      </c>
      <c r="AS53">
        <v>24.2136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84.116757000000021</v>
      </c>
      <c r="BA53">
        <f t="shared" si="1"/>
        <v>2666.0876959999996</v>
      </c>
      <c r="BD53">
        <v>4.2080219999999997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1.9522930000000001</v>
      </c>
      <c r="BR53">
        <v>0.99196799999999996</v>
      </c>
      <c r="BS53">
        <v>1.64</v>
      </c>
      <c r="BT53">
        <v>0</v>
      </c>
      <c r="BU53">
        <v>2.9693329999999998</v>
      </c>
      <c r="BV53">
        <v>0</v>
      </c>
      <c r="BW53">
        <v>6.23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1.79</v>
      </c>
      <c r="CC53">
        <v>1.41</v>
      </c>
      <c r="CD53">
        <v>1.38</v>
      </c>
      <c r="CE53">
        <v>0.99</v>
      </c>
      <c r="CF53">
        <v>0.23</v>
      </c>
      <c r="CG53">
        <v>3.78</v>
      </c>
      <c r="CH53">
        <v>0</v>
      </c>
      <c r="CI53">
        <v>7.73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2.3522639999999999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84.116757000000021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74.313199999999995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37.700769999999999</v>
      </c>
      <c r="X54">
        <v>133.09187499999999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42.933545000000002</v>
      </c>
      <c r="AH54">
        <v>0</v>
      </c>
      <c r="AI54">
        <v>0</v>
      </c>
      <c r="AJ54">
        <v>0</v>
      </c>
      <c r="AK54">
        <v>26.029924000000001</v>
      </c>
      <c r="AL54">
        <v>12.782</v>
      </c>
      <c r="AM54">
        <v>16.345120999999999</v>
      </c>
      <c r="AN54">
        <v>0.803041</v>
      </c>
      <c r="AO54">
        <v>0</v>
      </c>
      <c r="AP54">
        <v>0</v>
      </c>
      <c r="AQ54">
        <v>0</v>
      </c>
      <c r="AR54">
        <v>33.119999999999997</v>
      </c>
      <c r="AS54">
        <v>24.2136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84.026757000000018</v>
      </c>
      <c r="BA54">
        <f t="shared" si="1"/>
        <v>2665.9976959999995</v>
      </c>
      <c r="BD54">
        <v>4.2080219999999997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1.9522930000000001</v>
      </c>
      <c r="BR54">
        <v>0.99196799999999996</v>
      </c>
      <c r="BS54">
        <v>1.64</v>
      </c>
      <c r="BT54">
        <v>0</v>
      </c>
      <c r="BU54">
        <v>2.9693329999999998</v>
      </c>
      <c r="BV54">
        <v>0</v>
      </c>
      <c r="BW54">
        <v>6.23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1.79</v>
      </c>
      <c r="CC54">
        <v>1.36</v>
      </c>
      <c r="CD54">
        <v>1.34</v>
      </c>
      <c r="CE54">
        <v>0.99</v>
      </c>
      <c r="CF54">
        <v>0.23</v>
      </c>
      <c r="CG54">
        <v>3.78</v>
      </c>
      <c r="CH54">
        <v>0</v>
      </c>
      <c r="CI54">
        <v>7.73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2.3522639999999999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84.026757000000018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74.313199999999995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20.731850000000001</v>
      </c>
      <c r="W55">
        <v>37.700769999999999</v>
      </c>
      <c r="X55">
        <v>133.09187499999999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42.933545000000002</v>
      </c>
      <c r="AH55">
        <v>0</v>
      </c>
      <c r="AI55">
        <v>0</v>
      </c>
      <c r="AJ55">
        <v>0</v>
      </c>
      <c r="AK55">
        <v>26.029924000000001</v>
      </c>
      <c r="AL55">
        <v>12.782</v>
      </c>
      <c r="AM55">
        <v>16.345120999999999</v>
      </c>
      <c r="AN55">
        <v>0.803041</v>
      </c>
      <c r="AO55">
        <v>0</v>
      </c>
      <c r="AP55">
        <v>0</v>
      </c>
      <c r="AQ55">
        <v>0</v>
      </c>
      <c r="AR55">
        <v>33.119999999999997</v>
      </c>
      <c r="AS55">
        <v>24.2136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84.048114000000027</v>
      </c>
      <c r="BA55">
        <f t="shared" si="1"/>
        <v>2666.0190529999995</v>
      </c>
      <c r="BD55">
        <v>4.2080219999999997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1.9522930000000001</v>
      </c>
      <c r="BR55">
        <v>0.99196799999999996</v>
      </c>
      <c r="BS55">
        <v>1.64</v>
      </c>
      <c r="BT55">
        <v>0</v>
      </c>
      <c r="BU55">
        <v>2.9693329999999998</v>
      </c>
      <c r="BV55">
        <v>0</v>
      </c>
      <c r="BW55">
        <v>6.23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1.79</v>
      </c>
      <c r="CC55">
        <v>1.36</v>
      </c>
      <c r="CD55">
        <v>1.34</v>
      </c>
      <c r="CE55">
        <v>0.99</v>
      </c>
      <c r="CF55">
        <v>0.23</v>
      </c>
      <c r="CG55">
        <v>3.78</v>
      </c>
      <c r="CH55">
        <v>0</v>
      </c>
      <c r="CI55">
        <v>7.73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2.3738440000000001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84.048114000000027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74.313199999999995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20.731850000000001</v>
      </c>
      <c r="W56">
        <v>37.700769999999999</v>
      </c>
      <c r="X56">
        <v>133.09187499999999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42.933545000000002</v>
      </c>
      <c r="AH56">
        <v>0</v>
      </c>
      <c r="AI56">
        <v>0</v>
      </c>
      <c r="AJ56">
        <v>0</v>
      </c>
      <c r="AK56">
        <v>26.029924000000001</v>
      </c>
      <c r="AL56">
        <v>12.782</v>
      </c>
      <c r="AM56">
        <v>16.345120999999999</v>
      </c>
      <c r="AN56">
        <v>0.803041</v>
      </c>
      <c r="AO56">
        <v>0</v>
      </c>
      <c r="AP56">
        <v>0</v>
      </c>
      <c r="AQ56">
        <v>0</v>
      </c>
      <c r="AR56">
        <v>33.119999999999997</v>
      </c>
      <c r="AS56">
        <v>24.2136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84.048114000000027</v>
      </c>
      <c r="BA56">
        <f t="shared" si="1"/>
        <v>2666.0190529999995</v>
      </c>
      <c r="BD56">
        <v>4.2080219999999997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1.9522930000000001</v>
      </c>
      <c r="BR56">
        <v>0.99196799999999996</v>
      </c>
      <c r="BS56">
        <v>1.64</v>
      </c>
      <c r="BT56">
        <v>0</v>
      </c>
      <c r="BU56">
        <v>2.9693329999999998</v>
      </c>
      <c r="BV56">
        <v>0</v>
      </c>
      <c r="BW56">
        <v>6.23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1.79</v>
      </c>
      <c r="CC56">
        <v>1.36</v>
      </c>
      <c r="CD56">
        <v>1.34</v>
      </c>
      <c r="CE56">
        <v>0.99</v>
      </c>
      <c r="CF56">
        <v>0.23</v>
      </c>
      <c r="CG56">
        <v>3.78</v>
      </c>
      <c r="CH56">
        <v>0</v>
      </c>
      <c r="CI56">
        <v>7.73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2.3738440000000001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84.048114000000027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74.313199999999995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20.731850000000001</v>
      </c>
      <c r="W57">
        <v>37.700769999999999</v>
      </c>
      <c r="X57">
        <v>133.09187499999999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42.933545000000002</v>
      </c>
      <c r="AH57">
        <v>0</v>
      </c>
      <c r="AI57">
        <v>0</v>
      </c>
      <c r="AJ57">
        <v>0</v>
      </c>
      <c r="AK57">
        <v>26.029924000000001</v>
      </c>
      <c r="AL57">
        <v>12.782</v>
      </c>
      <c r="AM57">
        <v>16.345120999999999</v>
      </c>
      <c r="AN57">
        <v>0.803041</v>
      </c>
      <c r="AO57">
        <v>0</v>
      </c>
      <c r="AP57">
        <v>0</v>
      </c>
      <c r="AQ57">
        <v>0</v>
      </c>
      <c r="AR57">
        <v>33.119999999999997</v>
      </c>
      <c r="AS57">
        <v>24.2136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84.048114000000027</v>
      </c>
      <c r="BA57">
        <f t="shared" si="1"/>
        <v>2666.0190529999995</v>
      </c>
      <c r="BD57">
        <v>4.2080219999999997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1.9522930000000001</v>
      </c>
      <c r="BR57">
        <v>0.99196799999999996</v>
      </c>
      <c r="BS57">
        <v>1.64</v>
      </c>
      <c r="BT57">
        <v>0</v>
      </c>
      <c r="BU57">
        <v>2.9693329999999998</v>
      </c>
      <c r="BV57">
        <v>0</v>
      </c>
      <c r="BW57">
        <v>6.23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1.79</v>
      </c>
      <c r="CC57">
        <v>1.36</v>
      </c>
      <c r="CD57">
        <v>1.34</v>
      </c>
      <c r="CE57">
        <v>0.99</v>
      </c>
      <c r="CF57">
        <v>0.23</v>
      </c>
      <c r="CG57">
        <v>3.78</v>
      </c>
      <c r="CH57">
        <v>0</v>
      </c>
      <c r="CI57">
        <v>7.73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2.3738440000000001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84.048114000000027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74.313199999999995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20.731850000000001</v>
      </c>
      <c r="W58">
        <v>37.700769999999999</v>
      </c>
      <c r="X58">
        <v>133.09187499999999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26.029924000000001</v>
      </c>
      <c r="AL58">
        <v>12.782</v>
      </c>
      <c r="AM58">
        <v>16.345120999999999</v>
      </c>
      <c r="AN58">
        <v>0.803041</v>
      </c>
      <c r="AO58">
        <v>0</v>
      </c>
      <c r="AP58">
        <v>0</v>
      </c>
      <c r="AQ58">
        <v>12.608301000000001</v>
      </c>
      <c r="AR58">
        <v>33.119999999999997</v>
      </c>
      <c r="AS58">
        <v>24.2136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84.048114000000027</v>
      </c>
      <c r="BA58">
        <f t="shared" si="1"/>
        <v>2686.9595419999996</v>
      </c>
      <c r="BD58">
        <v>4.2080219999999997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1.9522930000000001</v>
      </c>
      <c r="BR58">
        <v>0.99196799999999996</v>
      </c>
      <c r="BS58">
        <v>1.64</v>
      </c>
      <c r="BT58">
        <v>0</v>
      </c>
      <c r="BU58">
        <v>2.9693329999999998</v>
      </c>
      <c r="BV58">
        <v>0</v>
      </c>
      <c r="BW58">
        <v>6.23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1.79</v>
      </c>
      <c r="CC58">
        <v>1.36</v>
      </c>
      <c r="CD58">
        <v>1.34</v>
      </c>
      <c r="CE58">
        <v>0.99</v>
      </c>
      <c r="CF58">
        <v>0.23</v>
      </c>
      <c r="CG58">
        <v>3.78</v>
      </c>
      <c r="CH58">
        <v>0</v>
      </c>
      <c r="CI58">
        <v>7.73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2.3738440000000001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84.048114000000027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74.313199999999995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20.731850000000001</v>
      </c>
      <c r="W59">
        <v>37.700769999999999</v>
      </c>
      <c r="X59">
        <v>133.09187499999999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26.029924000000001</v>
      </c>
      <c r="AL59">
        <v>12.782</v>
      </c>
      <c r="AM59">
        <v>16.345120999999999</v>
      </c>
      <c r="AN59">
        <v>0.803041</v>
      </c>
      <c r="AO59">
        <v>0</v>
      </c>
      <c r="AP59">
        <v>0</v>
      </c>
      <c r="AQ59">
        <v>25.216602999999999</v>
      </c>
      <c r="AR59">
        <v>33.119999999999997</v>
      </c>
      <c r="AS59">
        <v>24.2136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84.047986000000023</v>
      </c>
      <c r="BA59">
        <f t="shared" si="1"/>
        <v>2699.5677159999991</v>
      </c>
      <c r="BD59">
        <v>4.2080219999999997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1.9522930000000001</v>
      </c>
      <c r="BR59">
        <v>0.99196799999999996</v>
      </c>
      <c r="BS59">
        <v>1.64</v>
      </c>
      <c r="BT59">
        <v>0</v>
      </c>
      <c r="BU59">
        <v>2.9693329999999998</v>
      </c>
      <c r="BV59">
        <v>0</v>
      </c>
      <c r="BW59">
        <v>6.23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1.79</v>
      </c>
      <c r="CC59">
        <v>1.36</v>
      </c>
      <c r="CD59">
        <v>1.34</v>
      </c>
      <c r="CE59">
        <v>0.99</v>
      </c>
      <c r="CF59">
        <v>0.23</v>
      </c>
      <c r="CG59">
        <v>3.78</v>
      </c>
      <c r="CH59">
        <v>0</v>
      </c>
      <c r="CI59">
        <v>7.73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2.3738440000000001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84.047986000000023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74.313199999999995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20.731850000000001</v>
      </c>
      <c r="W60">
        <v>37.700769999999999</v>
      </c>
      <c r="X60">
        <v>133.09187499999999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26.029924000000001</v>
      </c>
      <c r="AL60">
        <v>12.782</v>
      </c>
      <c r="AM60">
        <v>16.345120999999999</v>
      </c>
      <c r="AN60">
        <v>0.803041</v>
      </c>
      <c r="AO60">
        <v>0</v>
      </c>
      <c r="AP60">
        <v>0</v>
      </c>
      <c r="AQ60">
        <v>37.824903999999997</v>
      </c>
      <c r="AR60">
        <v>33.119999999999997</v>
      </c>
      <c r="AS60">
        <v>24.2136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84.047986000000023</v>
      </c>
      <c r="BA60">
        <f t="shared" si="1"/>
        <v>2712.1760169999993</v>
      </c>
      <c r="BD60">
        <v>4.2080219999999997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1.9522930000000001</v>
      </c>
      <c r="BR60">
        <v>0.99196799999999996</v>
      </c>
      <c r="BS60">
        <v>1.64</v>
      </c>
      <c r="BT60">
        <v>0</v>
      </c>
      <c r="BU60">
        <v>2.9693329999999998</v>
      </c>
      <c r="BV60">
        <v>0</v>
      </c>
      <c r="BW60">
        <v>6.23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1.79</v>
      </c>
      <c r="CC60">
        <v>1.36</v>
      </c>
      <c r="CD60">
        <v>1.34</v>
      </c>
      <c r="CE60">
        <v>0.99</v>
      </c>
      <c r="CF60">
        <v>0.23</v>
      </c>
      <c r="CG60">
        <v>3.78</v>
      </c>
      <c r="CH60">
        <v>0</v>
      </c>
      <c r="CI60">
        <v>7.73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2.3738440000000001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84.047986000000023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74.313199999999995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20.731850000000001</v>
      </c>
      <c r="W61">
        <v>37.700769999999999</v>
      </c>
      <c r="X61">
        <v>133.09187499999999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26.029924000000001</v>
      </c>
      <c r="AL61">
        <v>12.782</v>
      </c>
      <c r="AM61">
        <v>16.345120999999999</v>
      </c>
      <c r="AN61">
        <v>0.803041</v>
      </c>
      <c r="AO61">
        <v>0</v>
      </c>
      <c r="AP61">
        <v>0</v>
      </c>
      <c r="AQ61">
        <v>37.824903999999997</v>
      </c>
      <c r="AR61">
        <v>33.119999999999997</v>
      </c>
      <c r="AS61">
        <v>24.2136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84.047986000000023</v>
      </c>
      <c r="BA61">
        <f t="shared" si="1"/>
        <v>2712.1760169999993</v>
      </c>
      <c r="BD61">
        <v>4.2080219999999997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1.9522930000000001</v>
      </c>
      <c r="BR61">
        <v>0.99196799999999996</v>
      </c>
      <c r="BS61">
        <v>1.64</v>
      </c>
      <c r="BT61">
        <v>0</v>
      </c>
      <c r="BU61">
        <v>2.9693329999999998</v>
      </c>
      <c r="BV61">
        <v>0</v>
      </c>
      <c r="BW61">
        <v>6.23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1.79</v>
      </c>
      <c r="CC61">
        <v>1.36</v>
      </c>
      <c r="CD61">
        <v>1.34</v>
      </c>
      <c r="CE61">
        <v>0.99</v>
      </c>
      <c r="CF61">
        <v>0.23</v>
      </c>
      <c r="CG61">
        <v>3.78</v>
      </c>
      <c r="CH61">
        <v>0</v>
      </c>
      <c r="CI61">
        <v>7.73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84.047986000000023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74.313199999999995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20.731850000000001</v>
      </c>
      <c r="W62">
        <v>37.700769999999999</v>
      </c>
      <c r="X62">
        <v>133.09187499999999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26.029924000000001</v>
      </c>
      <c r="AL62">
        <v>12.782</v>
      </c>
      <c r="AM62">
        <v>16.345120999999999</v>
      </c>
      <c r="AN62">
        <v>0.803041</v>
      </c>
      <c r="AO62">
        <v>0</v>
      </c>
      <c r="AP62">
        <v>0</v>
      </c>
      <c r="AQ62">
        <v>37.824903999999997</v>
      </c>
      <c r="AR62">
        <v>33.119999999999997</v>
      </c>
      <c r="AS62">
        <v>24.2136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83.997762000000023</v>
      </c>
      <c r="BA62">
        <f t="shared" si="1"/>
        <v>2729.1323479999992</v>
      </c>
      <c r="BD62">
        <v>4.2080219999999997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1.9522930000000001</v>
      </c>
      <c r="BR62">
        <v>0.99196799999999996</v>
      </c>
      <c r="BS62">
        <v>1.64</v>
      </c>
      <c r="BT62">
        <v>0</v>
      </c>
      <c r="BU62">
        <v>2.9693329999999998</v>
      </c>
      <c r="BV62">
        <v>0</v>
      </c>
      <c r="BW62">
        <v>6.23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1.79</v>
      </c>
      <c r="CC62">
        <v>1.33</v>
      </c>
      <c r="CD62">
        <v>1.32</v>
      </c>
      <c r="CE62">
        <v>0.99</v>
      </c>
      <c r="CF62">
        <v>0.23</v>
      </c>
      <c r="CG62">
        <v>3.78</v>
      </c>
      <c r="CH62">
        <v>0</v>
      </c>
      <c r="CI62">
        <v>7.73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83.997762000000023</v>
      </c>
    </row>
    <row r="63" spans="1:114">
      <c r="A63" t="s">
        <v>105</v>
      </c>
      <c r="B63">
        <v>0</v>
      </c>
      <c r="C63">
        <v>10.957587999999999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74.313199999999995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20.731850000000001</v>
      </c>
      <c r="W63">
        <v>37.700769999999999</v>
      </c>
      <c r="X63">
        <v>133.09187499999999</v>
      </c>
      <c r="Y63">
        <v>0</v>
      </c>
      <c r="Z63">
        <v>6.5537999999999998</v>
      </c>
      <c r="AA63">
        <v>13.983000000000001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26.029924000000001</v>
      </c>
      <c r="AL63">
        <v>12.782</v>
      </c>
      <c r="AM63">
        <v>16.345120999999999</v>
      </c>
      <c r="AN63">
        <v>0.803041</v>
      </c>
      <c r="AO63">
        <v>0</v>
      </c>
      <c r="AP63">
        <v>0</v>
      </c>
      <c r="AQ63">
        <v>37.824903999999997</v>
      </c>
      <c r="AR63">
        <v>33.119999999999997</v>
      </c>
      <c r="AS63">
        <v>24.2136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84.127762000000018</v>
      </c>
      <c r="BA63">
        <f t="shared" si="1"/>
        <v>2729.0004839999997</v>
      </c>
      <c r="BD63">
        <v>4.2080219999999997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1.9522930000000001</v>
      </c>
      <c r="BR63">
        <v>0.99196799999999996</v>
      </c>
      <c r="BS63">
        <v>1.64</v>
      </c>
      <c r="BT63">
        <v>0</v>
      </c>
      <c r="BU63">
        <v>2.9693329999999998</v>
      </c>
      <c r="BV63">
        <v>0</v>
      </c>
      <c r="BW63">
        <v>6.23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1.79</v>
      </c>
      <c r="CC63">
        <v>1.46</v>
      </c>
      <c r="CD63">
        <v>1.32</v>
      </c>
      <c r="CE63">
        <v>0.99</v>
      </c>
      <c r="CF63">
        <v>0.23</v>
      </c>
      <c r="CG63">
        <v>3.78</v>
      </c>
      <c r="CH63">
        <v>0</v>
      </c>
      <c r="CI63">
        <v>7.73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84.127762000000018</v>
      </c>
    </row>
    <row r="64" spans="1:114">
      <c r="A64" t="s">
        <v>106</v>
      </c>
      <c r="B64">
        <v>0</v>
      </c>
      <c r="C64">
        <v>10.957587999999999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74.313199999999995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37.700769999999999</v>
      </c>
      <c r="X64">
        <v>133.09187499999999</v>
      </c>
      <c r="Y64">
        <v>0</v>
      </c>
      <c r="Z64">
        <v>6.5537999999999998</v>
      </c>
      <c r="AA64">
        <v>13.983000000000001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26.029924000000001</v>
      </c>
      <c r="AL64">
        <v>12.782</v>
      </c>
      <c r="AM64">
        <v>16.345120999999999</v>
      </c>
      <c r="AN64">
        <v>0.803041</v>
      </c>
      <c r="AO64">
        <v>0</v>
      </c>
      <c r="AP64">
        <v>0</v>
      </c>
      <c r="AQ64">
        <v>37.824903999999997</v>
      </c>
      <c r="AR64">
        <v>33.119999999999997</v>
      </c>
      <c r="AS64">
        <v>24.2136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84.127762000000018</v>
      </c>
      <c r="BA64">
        <f t="shared" si="1"/>
        <v>2729.0004839999997</v>
      </c>
      <c r="BD64">
        <v>4.2080219999999997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1.9522930000000001</v>
      </c>
      <c r="BR64">
        <v>0.99196799999999996</v>
      </c>
      <c r="BS64">
        <v>1.64</v>
      </c>
      <c r="BT64">
        <v>0</v>
      </c>
      <c r="BU64">
        <v>2.9693329999999998</v>
      </c>
      <c r="BV64">
        <v>0</v>
      </c>
      <c r="BW64">
        <v>6.23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1.79</v>
      </c>
      <c r="CC64">
        <v>1.46</v>
      </c>
      <c r="CD64">
        <v>1.32</v>
      </c>
      <c r="CE64">
        <v>0.99</v>
      </c>
      <c r="CF64">
        <v>0.23</v>
      </c>
      <c r="CG64">
        <v>3.78</v>
      </c>
      <c r="CH64">
        <v>0</v>
      </c>
      <c r="CI64">
        <v>7.73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84.127762000000018</v>
      </c>
    </row>
    <row r="65" spans="1:114">
      <c r="A65" t="s">
        <v>107</v>
      </c>
      <c r="B65">
        <v>0</v>
      </c>
      <c r="C65">
        <v>10.957587999999999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74.313199999999995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18.140333999999999</v>
      </c>
      <c r="W65">
        <v>37.700769999999999</v>
      </c>
      <c r="X65">
        <v>133.09187499999999</v>
      </c>
      <c r="Y65">
        <v>0</v>
      </c>
      <c r="Z65">
        <v>6.5537999999999998</v>
      </c>
      <c r="AA65">
        <v>14.04936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26.029924000000001</v>
      </c>
      <c r="AL65">
        <v>12.782</v>
      </c>
      <c r="AM65">
        <v>16.345120999999999</v>
      </c>
      <c r="AN65">
        <v>0.803041</v>
      </c>
      <c r="AO65">
        <v>0</v>
      </c>
      <c r="AP65">
        <v>0</v>
      </c>
      <c r="AQ65">
        <v>37.824903999999997</v>
      </c>
      <c r="AR65">
        <v>39.744</v>
      </c>
      <c r="AS65">
        <v>24.2136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83.997762000000023</v>
      </c>
      <c r="BA65">
        <f t="shared" si="1"/>
        <v>2732.9693279999997</v>
      </c>
      <c r="BD65">
        <v>4.2080219999999997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1.9522930000000001</v>
      </c>
      <c r="BR65">
        <v>0.99196799999999996</v>
      </c>
      <c r="BS65">
        <v>1.64</v>
      </c>
      <c r="BT65">
        <v>0</v>
      </c>
      <c r="BU65">
        <v>2.9693329999999998</v>
      </c>
      <c r="BV65">
        <v>0</v>
      </c>
      <c r="BW65">
        <v>6.23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1.79</v>
      </c>
      <c r="CC65">
        <v>1.33</v>
      </c>
      <c r="CD65">
        <v>1.32</v>
      </c>
      <c r="CE65">
        <v>0.99</v>
      </c>
      <c r="CF65">
        <v>0.23</v>
      </c>
      <c r="CG65">
        <v>3.78</v>
      </c>
      <c r="CH65">
        <v>0</v>
      </c>
      <c r="CI65">
        <v>7.73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83.997762000000023</v>
      </c>
    </row>
    <row r="66" spans="1:114">
      <c r="A66" t="s">
        <v>108</v>
      </c>
      <c r="B66">
        <v>0</v>
      </c>
      <c r="C66">
        <v>10.957587999999999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74.313199999999995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18.140333999999999</v>
      </c>
      <c r="W66">
        <v>37.700769999999999</v>
      </c>
      <c r="X66">
        <v>133.09187499999999</v>
      </c>
      <c r="Y66">
        <v>0</v>
      </c>
      <c r="Z66">
        <v>6.5537999999999998</v>
      </c>
      <c r="AA66">
        <v>14.04936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26.029924000000001</v>
      </c>
      <c r="AL66">
        <v>12.782</v>
      </c>
      <c r="AM66">
        <v>16.345120999999999</v>
      </c>
      <c r="AN66">
        <v>0.803041</v>
      </c>
      <c r="AO66">
        <v>0</v>
      </c>
      <c r="AP66">
        <v>0</v>
      </c>
      <c r="AQ66">
        <v>37.824903999999997</v>
      </c>
      <c r="AR66">
        <v>39.744</v>
      </c>
      <c r="AS66">
        <v>24.2136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83.997762000000023</v>
      </c>
      <c r="BA66">
        <f t="shared" si="1"/>
        <v>2732.9693279999997</v>
      </c>
      <c r="BD66">
        <v>4.2080219999999997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1.9522930000000001</v>
      </c>
      <c r="BR66">
        <v>0.99196799999999996</v>
      </c>
      <c r="BS66">
        <v>1.64</v>
      </c>
      <c r="BT66">
        <v>0</v>
      </c>
      <c r="BU66">
        <v>2.9693329999999998</v>
      </c>
      <c r="BV66">
        <v>0</v>
      </c>
      <c r="BW66">
        <v>6.23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1.79</v>
      </c>
      <c r="CC66">
        <v>1.33</v>
      </c>
      <c r="CD66">
        <v>1.32</v>
      </c>
      <c r="CE66">
        <v>0.99</v>
      </c>
      <c r="CF66">
        <v>0.23</v>
      </c>
      <c r="CG66">
        <v>3.78</v>
      </c>
      <c r="CH66">
        <v>0</v>
      </c>
      <c r="CI66">
        <v>7.73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83.997762000000023</v>
      </c>
    </row>
    <row r="67" spans="1:114">
      <c r="A67" t="s">
        <v>109</v>
      </c>
      <c r="B67">
        <v>0</v>
      </c>
      <c r="C67">
        <v>10.957587999999999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74.313199999999995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18.140333999999999</v>
      </c>
      <c r="W67">
        <v>37.700769999999999</v>
      </c>
      <c r="X67">
        <v>133.09187499999999</v>
      </c>
      <c r="Y67">
        <v>0</v>
      </c>
      <c r="Z67">
        <v>6.5537999999999998</v>
      </c>
      <c r="AA67">
        <v>14.04936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26.029924000000001</v>
      </c>
      <c r="AL67">
        <v>12.782</v>
      </c>
      <c r="AM67">
        <v>16.345120999999999</v>
      </c>
      <c r="AN67">
        <v>0.803041</v>
      </c>
      <c r="AO67">
        <v>0</v>
      </c>
      <c r="AP67">
        <v>0</v>
      </c>
      <c r="AQ67">
        <v>37.824903999999997</v>
      </c>
      <c r="AR67">
        <v>39.744</v>
      </c>
      <c r="AS67">
        <v>24.2136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83.997762000000023</v>
      </c>
      <c r="BA67">
        <f t="shared" si="1"/>
        <v>2732.9693279999997</v>
      </c>
      <c r="BD67">
        <v>4.2080219999999997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1.9522930000000001</v>
      </c>
      <c r="BR67">
        <v>0.99196799999999996</v>
      </c>
      <c r="BS67">
        <v>1.64</v>
      </c>
      <c r="BT67">
        <v>0</v>
      </c>
      <c r="BU67">
        <v>2.9693329999999998</v>
      </c>
      <c r="BV67">
        <v>0</v>
      </c>
      <c r="BW67">
        <v>6.23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1.79</v>
      </c>
      <c r="CC67">
        <v>1.33</v>
      </c>
      <c r="CD67">
        <v>1.32</v>
      </c>
      <c r="CE67">
        <v>0.99</v>
      </c>
      <c r="CF67">
        <v>0.23</v>
      </c>
      <c r="CG67">
        <v>3.78</v>
      </c>
      <c r="CH67">
        <v>0</v>
      </c>
      <c r="CI67">
        <v>7.73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2.3738440000000001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83.997762000000023</v>
      </c>
    </row>
    <row r="68" spans="1:114">
      <c r="A68" t="s">
        <v>110</v>
      </c>
      <c r="B68">
        <v>0</v>
      </c>
      <c r="C68">
        <v>10.957587999999999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74.313199999999995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18.140333999999999</v>
      </c>
      <c r="W68">
        <v>37.700769999999999</v>
      </c>
      <c r="X68">
        <v>133.09187499999999</v>
      </c>
      <c r="Y68">
        <v>0</v>
      </c>
      <c r="Z68">
        <v>6.5537999999999998</v>
      </c>
      <c r="AA68">
        <v>14.04936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26.029924000000001</v>
      </c>
      <c r="AL68">
        <v>12.782</v>
      </c>
      <c r="AM68">
        <v>16.345120999999999</v>
      </c>
      <c r="AN68">
        <v>0.803041</v>
      </c>
      <c r="AO68">
        <v>0</v>
      </c>
      <c r="AP68">
        <v>0</v>
      </c>
      <c r="AQ68">
        <v>37.824903999999997</v>
      </c>
      <c r="AR68">
        <v>39.744</v>
      </c>
      <c r="AS68">
        <v>24.2136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83.997762000000023</v>
      </c>
      <c r="BA68">
        <f t="shared" ref="BA68:BA98" si="4">SUM(B68:AZ68)</f>
        <v>2732.9693279999997</v>
      </c>
      <c r="BD68">
        <v>4.2080219999999997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1.9522930000000001</v>
      </c>
      <c r="BR68">
        <v>0.99196799999999996</v>
      </c>
      <c r="BS68">
        <v>1.64</v>
      </c>
      <c r="BT68">
        <v>0</v>
      </c>
      <c r="BU68">
        <v>2.9693329999999998</v>
      </c>
      <c r="BV68">
        <v>0</v>
      </c>
      <c r="BW68">
        <v>6.23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1.79</v>
      </c>
      <c r="CC68">
        <v>1.33</v>
      </c>
      <c r="CD68">
        <v>1.32</v>
      </c>
      <c r="CE68">
        <v>0.99</v>
      </c>
      <c r="CF68">
        <v>0.23</v>
      </c>
      <c r="CG68">
        <v>3.78</v>
      </c>
      <c r="CH68">
        <v>0</v>
      </c>
      <c r="CI68">
        <v>7.73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2.3738440000000001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83.997762000000023</v>
      </c>
    </row>
    <row r="69" spans="1:114">
      <c r="A69" t="s">
        <v>111</v>
      </c>
      <c r="B69">
        <v>0</v>
      </c>
      <c r="C69">
        <v>10.957587999999999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74.313199999999995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18.140333999999999</v>
      </c>
      <c r="W69">
        <v>37.700769999999999</v>
      </c>
      <c r="X69">
        <v>133.09187499999999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26.029924000000001</v>
      </c>
      <c r="AL69">
        <v>12.782</v>
      </c>
      <c r="AM69">
        <v>16.345120999999999</v>
      </c>
      <c r="AN69">
        <v>0.803041</v>
      </c>
      <c r="AO69">
        <v>0</v>
      </c>
      <c r="AP69">
        <v>0</v>
      </c>
      <c r="AQ69">
        <v>37.824903999999997</v>
      </c>
      <c r="AR69">
        <v>37.536000000000001</v>
      </c>
      <c r="AS69">
        <v>24.2136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84.087762000000012</v>
      </c>
      <c r="BA69">
        <f t="shared" si="4"/>
        <v>2730.8513279999997</v>
      </c>
      <c r="BD69">
        <v>4.2080219999999997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1.9522930000000001</v>
      </c>
      <c r="BR69">
        <v>0.99196799999999996</v>
      </c>
      <c r="BS69">
        <v>1.64</v>
      </c>
      <c r="BT69">
        <v>0</v>
      </c>
      <c r="BU69">
        <v>2.9693329999999998</v>
      </c>
      <c r="BV69">
        <v>0</v>
      </c>
      <c r="BW69">
        <v>6.23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1.79</v>
      </c>
      <c r="CC69">
        <v>1.33</v>
      </c>
      <c r="CD69">
        <v>1.41</v>
      </c>
      <c r="CE69">
        <v>0.99</v>
      </c>
      <c r="CF69">
        <v>0.23</v>
      </c>
      <c r="CG69">
        <v>3.78</v>
      </c>
      <c r="CH69">
        <v>0</v>
      </c>
      <c r="CI69">
        <v>7.73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84.087762000000012</v>
      </c>
    </row>
    <row r="70" spans="1:114">
      <c r="A70" t="s">
        <v>112</v>
      </c>
      <c r="B70">
        <v>0</v>
      </c>
      <c r="C70">
        <v>10.957587999999999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74.313199999999995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18.140333999999999</v>
      </c>
      <c r="W70">
        <v>37.700769999999999</v>
      </c>
      <c r="X70">
        <v>133.09187499999999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8.3321880000000004</v>
      </c>
      <c r="AG70">
        <v>42.933545000000002</v>
      </c>
      <c r="AH70">
        <v>0</v>
      </c>
      <c r="AI70">
        <v>0</v>
      </c>
      <c r="AJ70">
        <v>0</v>
      </c>
      <c r="AK70">
        <v>26.029924000000001</v>
      </c>
      <c r="AL70">
        <v>24.402000000000001</v>
      </c>
      <c r="AM70">
        <v>16.345120999999999</v>
      </c>
      <c r="AN70">
        <v>0.803041</v>
      </c>
      <c r="AO70">
        <v>0</v>
      </c>
      <c r="AP70">
        <v>0</v>
      </c>
      <c r="AQ70">
        <v>37.824903999999997</v>
      </c>
      <c r="AR70">
        <v>37.536000000000001</v>
      </c>
      <c r="AS70">
        <v>24.2136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84.087762000000012</v>
      </c>
      <c r="BA70">
        <f t="shared" si="4"/>
        <v>2756.5206879999996</v>
      </c>
      <c r="BD70">
        <v>4.2080219999999997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1.9522930000000001</v>
      </c>
      <c r="BR70">
        <v>0.99196799999999996</v>
      </c>
      <c r="BS70">
        <v>1.64</v>
      </c>
      <c r="BT70">
        <v>0</v>
      </c>
      <c r="BU70">
        <v>2.9693329999999998</v>
      </c>
      <c r="BV70">
        <v>0</v>
      </c>
      <c r="BW70">
        <v>6.23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1.79</v>
      </c>
      <c r="CC70">
        <v>1.33</v>
      </c>
      <c r="CD70">
        <v>1.41</v>
      </c>
      <c r="CE70">
        <v>0.99</v>
      </c>
      <c r="CF70">
        <v>0.23</v>
      </c>
      <c r="CG70">
        <v>3.78</v>
      </c>
      <c r="CH70">
        <v>0</v>
      </c>
      <c r="CI70">
        <v>7.73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84.087762000000012</v>
      </c>
    </row>
    <row r="71" spans="1:114">
      <c r="A71" t="s">
        <v>113</v>
      </c>
      <c r="B71">
        <v>0</v>
      </c>
      <c r="C71">
        <v>10.957587999999999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74.313199999999995</v>
      </c>
      <c r="J71">
        <v>5.7164000000000001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18.140333999999999</v>
      </c>
      <c r="W71">
        <v>39.521769999999997</v>
      </c>
      <c r="X71">
        <v>133.09187499999999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17.006554999999999</v>
      </c>
      <c r="AF71">
        <v>17.274048000000001</v>
      </c>
      <c r="AG71">
        <v>42.933545000000002</v>
      </c>
      <c r="AH71">
        <v>17.589811999999998</v>
      </c>
      <c r="AI71">
        <v>0</v>
      </c>
      <c r="AJ71">
        <v>0</v>
      </c>
      <c r="AK71">
        <v>26.029924000000001</v>
      </c>
      <c r="AL71">
        <v>82.501999999999995</v>
      </c>
      <c r="AM71">
        <v>16.345120999999999</v>
      </c>
      <c r="AN71">
        <v>0.803041</v>
      </c>
      <c r="AO71">
        <v>0</v>
      </c>
      <c r="AP71">
        <v>0</v>
      </c>
      <c r="AQ71">
        <v>37.824903999999997</v>
      </c>
      <c r="AR71">
        <v>37.536000000000001</v>
      </c>
      <c r="AS71">
        <v>24.2136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84.212974000000017</v>
      </c>
      <c r="BA71">
        <f t="shared" si="4"/>
        <v>2843.0985719999999</v>
      </c>
      <c r="BD71">
        <v>4.2080219999999997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1.9522930000000001</v>
      </c>
      <c r="BR71">
        <v>0.99196799999999996</v>
      </c>
      <c r="BS71">
        <v>1.64</v>
      </c>
      <c r="BT71">
        <v>0</v>
      </c>
      <c r="BU71">
        <v>2.9693329999999998</v>
      </c>
      <c r="BV71">
        <v>0</v>
      </c>
      <c r="BW71">
        <v>6.23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1.79</v>
      </c>
      <c r="CC71">
        <v>1.33</v>
      </c>
      <c r="CD71">
        <v>1.41</v>
      </c>
      <c r="CE71">
        <v>0.99</v>
      </c>
      <c r="CF71">
        <v>0.23</v>
      </c>
      <c r="CG71">
        <v>3.78</v>
      </c>
      <c r="CH71">
        <v>0.125137</v>
      </c>
      <c r="CI71">
        <v>7.73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84.212974000000017</v>
      </c>
    </row>
    <row r="72" spans="1:114">
      <c r="A72" t="s">
        <v>114</v>
      </c>
      <c r="B72">
        <v>0</v>
      </c>
      <c r="C72">
        <v>10.957587999999999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74.313199999999995</v>
      </c>
      <c r="J72">
        <v>5.7164000000000001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18.140333999999999</v>
      </c>
      <c r="W72">
        <v>39.521769999999997</v>
      </c>
      <c r="X72">
        <v>133.09187499999999</v>
      </c>
      <c r="Y72">
        <v>0</v>
      </c>
      <c r="Z72">
        <v>6.5537999999999998</v>
      </c>
      <c r="AA72">
        <v>28.09872</v>
      </c>
      <c r="AB72">
        <v>0</v>
      </c>
      <c r="AC72">
        <v>0</v>
      </c>
      <c r="AD72">
        <v>0</v>
      </c>
      <c r="AE72">
        <v>34.130029999999998</v>
      </c>
      <c r="AF72">
        <v>17.274048000000001</v>
      </c>
      <c r="AG72">
        <v>42.933545000000002</v>
      </c>
      <c r="AH72">
        <v>35.179625000000001</v>
      </c>
      <c r="AI72">
        <v>0</v>
      </c>
      <c r="AJ72">
        <v>0</v>
      </c>
      <c r="AK72">
        <v>26.029924000000001</v>
      </c>
      <c r="AL72">
        <v>82.501999999999995</v>
      </c>
      <c r="AM72">
        <v>16.345120999999999</v>
      </c>
      <c r="AN72">
        <v>0.803041</v>
      </c>
      <c r="AO72">
        <v>0</v>
      </c>
      <c r="AP72">
        <v>0</v>
      </c>
      <c r="AQ72">
        <v>37.824903999999997</v>
      </c>
      <c r="AR72">
        <v>37.536000000000001</v>
      </c>
      <c r="AS72">
        <v>24.2136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84.732050000000015</v>
      </c>
      <c r="BA72">
        <f t="shared" si="4"/>
        <v>2878.3309359999998</v>
      </c>
      <c r="BD72">
        <v>4.2080219999999997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1.9522930000000001</v>
      </c>
      <c r="BR72">
        <v>0.99196799999999996</v>
      </c>
      <c r="BS72">
        <v>1.64</v>
      </c>
      <c r="BT72">
        <v>0.33832299999999998</v>
      </c>
      <c r="BU72">
        <v>2.9693329999999998</v>
      </c>
      <c r="BV72">
        <v>0</v>
      </c>
      <c r="BW72">
        <v>6.23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1.79</v>
      </c>
      <c r="CC72">
        <v>1.33</v>
      </c>
      <c r="CD72">
        <v>1.41</v>
      </c>
      <c r="CE72">
        <v>0.99</v>
      </c>
      <c r="CF72">
        <v>0.23</v>
      </c>
      <c r="CG72">
        <v>3.78</v>
      </c>
      <c r="CH72">
        <v>0.30589</v>
      </c>
      <c r="CI72">
        <v>7.73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84.732050000000015</v>
      </c>
    </row>
    <row r="73" spans="1:114">
      <c r="A73" t="s">
        <v>115</v>
      </c>
      <c r="B73">
        <v>0</v>
      </c>
      <c r="C73">
        <v>10.957587999999999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74.313199999999995</v>
      </c>
      <c r="J73">
        <v>5.7164000000000001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18.140333999999999</v>
      </c>
      <c r="W73">
        <v>39.521769999999997</v>
      </c>
      <c r="X73">
        <v>135.189875</v>
      </c>
      <c r="Y73">
        <v>0</v>
      </c>
      <c r="Z73">
        <v>6.5537999999999998</v>
      </c>
      <c r="AA73">
        <v>28.09872</v>
      </c>
      <c r="AB73">
        <v>0</v>
      </c>
      <c r="AC73">
        <v>0</v>
      </c>
      <c r="AD73">
        <v>9.4297959999999996</v>
      </c>
      <c r="AE73">
        <v>34.130029999999998</v>
      </c>
      <c r="AF73">
        <v>17.274048000000001</v>
      </c>
      <c r="AG73">
        <v>42.933545000000002</v>
      </c>
      <c r="AH73">
        <v>72.411394000000001</v>
      </c>
      <c r="AI73">
        <v>0</v>
      </c>
      <c r="AJ73">
        <v>0</v>
      </c>
      <c r="AK73">
        <v>26.029924000000001</v>
      </c>
      <c r="AL73">
        <v>82.501999999999995</v>
      </c>
      <c r="AM73">
        <v>16.345120999999999</v>
      </c>
      <c r="AN73">
        <v>0.803041</v>
      </c>
      <c r="AO73">
        <v>0</v>
      </c>
      <c r="AP73">
        <v>0</v>
      </c>
      <c r="AQ73">
        <v>37.824903999999997</v>
      </c>
      <c r="AR73">
        <v>47.472000000000001</v>
      </c>
      <c r="AS73">
        <v>24.2136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84.980210000000014</v>
      </c>
      <c r="BA73">
        <f t="shared" si="4"/>
        <v>2937.2746609999999</v>
      </c>
      <c r="BD73">
        <v>4.2080219999999997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1.9522930000000001</v>
      </c>
      <c r="BR73">
        <v>0.99196799999999996</v>
      </c>
      <c r="BS73">
        <v>1.64</v>
      </c>
      <c r="BT73">
        <v>0.33832299999999998</v>
      </c>
      <c r="BU73">
        <v>2.9693329999999998</v>
      </c>
      <c r="BV73">
        <v>0</v>
      </c>
      <c r="BW73">
        <v>6.23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1.79</v>
      </c>
      <c r="CC73">
        <v>1.33</v>
      </c>
      <c r="CD73">
        <v>1.41</v>
      </c>
      <c r="CE73">
        <v>0.99</v>
      </c>
      <c r="CF73">
        <v>0.23</v>
      </c>
      <c r="CG73">
        <v>3.78</v>
      </c>
      <c r="CH73">
        <v>0.57562999999999998</v>
      </c>
      <c r="CI73">
        <v>7.73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84.980210000000014</v>
      </c>
    </row>
    <row r="74" spans="1:114">
      <c r="A74" t="s">
        <v>116</v>
      </c>
      <c r="B74">
        <v>0</v>
      </c>
      <c r="C74">
        <v>10.957587999999999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74.313199999999995</v>
      </c>
      <c r="J74">
        <v>5.7164000000000001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18.140333999999999</v>
      </c>
      <c r="W74">
        <v>39.521769999999997</v>
      </c>
      <c r="X74">
        <v>135.189875</v>
      </c>
      <c r="Y74">
        <v>0</v>
      </c>
      <c r="Z74">
        <v>6.5537999999999998</v>
      </c>
      <c r="AA74">
        <v>25.28</v>
      </c>
      <c r="AB74">
        <v>3.4694120000000002</v>
      </c>
      <c r="AC74">
        <v>10.024682</v>
      </c>
      <c r="AD74">
        <v>9.4297959999999996</v>
      </c>
      <c r="AE74">
        <v>34.130029999999998</v>
      </c>
      <c r="AF74">
        <v>17.274048000000001</v>
      </c>
      <c r="AG74">
        <v>42.933545000000002</v>
      </c>
      <c r="AH74">
        <v>85.994637999999995</v>
      </c>
      <c r="AI74">
        <v>0</v>
      </c>
      <c r="AJ74">
        <v>0</v>
      </c>
      <c r="AK74">
        <v>26.029924000000001</v>
      </c>
      <c r="AL74">
        <v>82.501999999999995</v>
      </c>
      <c r="AM74">
        <v>16.345120999999999</v>
      </c>
      <c r="AN74">
        <v>0.803041</v>
      </c>
      <c r="AO74">
        <v>0</v>
      </c>
      <c r="AP74">
        <v>0</v>
      </c>
      <c r="AQ74">
        <v>37.824903999999997</v>
      </c>
      <c r="AR74">
        <v>47.472000000000001</v>
      </c>
      <c r="AS74">
        <v>24.2136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85.088661000000016</v>
      </c>
      <c r="BA74">
        <f t="shared" si="4"/>
        <v>2961.6417300000003</v>
      </c>
      <c r="BD74">
        <v>4.2080219999999997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1.9522930000000001</v>
      </c>
      <c r="BR74">
        <v>0.99196799999999996</v>
      </c>
      <c r="BS74">
        <v>1.64</v>
      </c>
      <c r="BT74">
        <v>0.33832299999999998</v>
      </c>
      <c r="BU74">
        <v>2.9693329999999998</v>
      </c>
      <c r="BV74">
        <v>0</v>
      </c>
      <c r="BW74">
        <v>6.23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1.79</v>
      </c>
      <c r="CC74">
        <v>1.33</v>
      </c>
      <c r="CD74">
        <v>1.41</v>
      </c>
      <c r="CE74">
        <v>0.99</v>
      </c>
      <c r="CF74">
        <v>0.23</v>
      </c>
      <c r="CG74">
        <v>3.78</v>
      </c>
      <c r="CH74">
        <v>0.68408100000000005</v>
      </c>
      <c r="CI74">
        <v>7.73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85.088661000000016</v>
      </c>
    </row>
    <row r="75" spans="1:114">
      <c r="A75" t="s">
        <v>117</v>
      </c>
      <c r="B75">
        <v>0</v>
      </c>
      <c r="C75">
        <v>10.957587999999999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76.599760000000003</v>
      </c>
      <c r="J75">
        <v>5.7164000000000001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18.140333999999999</v>
      </c>
      <c r="W75">
        <v>39.521769999999997</v>
      </c>
      <c r="X75">
        <v>135.189875</v>
      </c>
      <c r="Y75">
        <v>0</v>
      </c>
      <c r="Z75">
        <v>13.1076</v>
      </c>
      <c r="AA75">
        <v>13.983000000000001</v>
      </c>
      <c r="AB75">
        <v>13.711114</v>
      </c>
      <c r="AC75">
        <v>20.049363</v>
      </c>
      <c r="AD75">
        <v>9.4297959999999996</v>
      </c>
      <c r="AE75">
        <v>34.130029999999998</v>
      </c>
      <c r="AF75">
        <v>24.996563999999999</v>
      </c>
      <c r="AG75">
        <v>42.933545000000002</v>
      </c>
      <c r="AH75">
        <v>74.268096999999997</v>
      </c>
      <c r="AI75">
        <v>0</v>
      </c>
      <c r="AJ75">
        <v>0</v>
      </c>
      <c r="AK75">
        <v>26.029924000000001</v>
      </c>
      <c r="AL75">
        <v>24.402000000000001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35.328000000000003</v>
      </c>
      <c r="AS75">
        <v>25.558800000000002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84.993910000000014</v>
      </c>
      <c r="BA75">
        <f t="shared" si="4"/>
        <v>2904.8696079999995</v>
      </c>
      <c r="BD75">
        <v>4.2080219999999997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1.9522930000000001</v>
      </c>
      <c r="BR75">
        <v>0.99196799999999996</v>
      </c>
      <c r="BS75">
        <v>1.64</v>
      </c>
      <c r="BT75">
        <v>0.33832299999999998</v>
      </c>
      <c r="BU75">
        <v>2.9693329999999998</v>
      </c>
      <c r="BV75">
        <v>0</v>
      </c>
      <c r="BW75">
        <v>6.23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1.79</v>
      </c>
      <c r="CC75">
        <v>1.33</v>
      </c>
      <c r="CD75">
        <v>1.41</v>
      </c>
      <c r="CE75">
        <v>0.99</v>
      </c>
      <c r="CF75">
        <v>0.23</v>
      </c>
      <c r="CG75">
        <v>3.78</v>
      </c>
      <c r="CH75">
        <v>0.589117</v>
      </c>
      <c r="CI75">
        <v>7.73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2.3522639999999999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84.993910000000014</v>
      </c>
    </row>
    <row r="76" spans="1:114">
      <c r="A76" t="s">
        <v>118</v>
      </c>
      <c r="B76">
        <v>0</v>
      </c>
      <c r="C76">
        <v>10.957587999999999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76.599760000000003</v>
      </c>
      <c r="J76">
        <v>5.7164000000000001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18.140333999999999</v>
      </c>
      <c r="W76">
        <v>39.521769999999997</v>
      </c>
      <c r="X76">
        <v>135.189875</v>
      </c>
      <c r="Y76">
        <v>0</v>
      </c>
      <c r="Z76">
        <v>19.6614</v>
      </c>
      <c r="AA76">
        <v>13.983000000000001</v>
      </c>
      <c r="AB76">
        <v>41.133339999999997</v>
      </c>
      <c r="AC76">
        <v>30.104384</v>
      </c>
      <c r="AD76">
        <v>18.859591999999999</v>
      </c>
      <c r="AE76">
        <v>51.195045</v>
      </c>
      <c r="AF76">
        <v>36.072277</v>
      </c>
      <c r="AG76">
        <v>42.933545000000002</v>
      </c>
      <c r="AH76">
        <v>120.68565700000001</v>
      </c>
      <c r="AI76">
        <v>0</v>
      </c>
      <c r="AJ76">
        <v>0</v>
      </c>
      <c r="AK76">
        <v>26.029924000000001</v>
      </c>
      <c r="AL76">
        <v>24.402000000000001</v>
      </c>
      <c r="AM76">
        <v>16.345120999999999</v>
      </c>
      <c r="AN76">
        <v>0.803041</v>
      </c>
      <c r="AO76">
        <v>0</v>
      </c>
      <c r="AP76">
        <v>0</v>
      </c>
      <c r="AQ76">
        <v>37.824903999999997</v>
      </c>
      <c r="AR76">
        <v>35.328000000000003</v>
      </c>
      <c r="AS76">
        <v>25.558800000000002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85.702500000000015</v>
      </c>
      <c r="BA76">
        <f t="shared" si="4"/>
        <v>3035.1816179999992</v>
      </c>
      <c r="BD76">
        <v>4.2080219999999997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1.9522930000000001</v>
      </c>
      <c r="BR76">
        <v>0.99196799999999996</v>
      </c>
      <c r="BS76">
        <v>1.64</v>
      </c>
      <c r="BT76">
        <v>0.676647</v>
      </c>
      <c r="BU76">
        <v>2.9693329999999998</v>
      </c>
      <c r="BV76">
        <v>0</v>
      </c>
      <c r="BW76">
        <v>6.23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1.79</v>
      </c>
      <c r="CC76">
        <v>1.33</v>
      </c>
      <c r="CD76">
        <v>1.41</v>
      </c>
      <c r="CE76">
        <v>0.99</v>
      </c>
      <c r="CF76">
        <v>0.23</v>
      </c>
      <c r="CG76">
        <v>3.78</v>
      </c>
      <c r="CH76">
        <v>0.95938299999999999</v>
      </c>
      <c r="CI76">
        <v>7.73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2.3522639999999999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85.702500000000015</v>
      </c>
    </row>
    <row r="77" spans="1:114">
      <c r="A77" t="s">
        <v>119</v>
      </c>
      <c r="B77">
        <v>0</v>
      </c>
      <c r="C77">
        <v>10.957587999999999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76.599760000000003</v>
      </c>
      <c r="J77">
        <v>5.7164000000000001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18.140333999999999</v>
      </c>
      <c r="W77">
        <v>39.521769999999997</v>
      </c>
      <c r="X77">
        <v>135.189875</v>
      </c>
      <c r="Y77">
        <v>0</v>
      </c>
      <c r="Z77">
        <v>19.6614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51.195045</v>
      </c>
      <c r="AF77">
        <v>36.072277</v>
      </c>
      <c r="AG77">
        <v>42.933545000000002</v>
      </c>
      <c r="AH77">
        <v>120.68565700000001</v>
      </c>
      <c r="AI77">
        <v>0</v>
      </c>
      <c r="AJ77">
        <v>0</v>
      </c>
      <c r="AK77">
        <v>26.029924000000001</v>
      </c>
      <c r="AL77">
        <v>24.402000000000001</v>
      </c>
      <c r="AM77">
        <v>16.345120999999999</v>
      </c>
      <c r="AN77">
        <v>0.803041</v>
      </c>
      <c r="AO77">
        <v>0</v>
      </c>
      <c r="AP77">
        <v>0</v>
      </c>
      <c r="AQ77">
        <v>37.824903999999997</v>
      </c>
      <c r="AR77">
        <v>33.119999999999997</v>
      </c>
      <c r="AS77">
        <v>24.2136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85.998451000000003</v>
      </c>
      <c r="BA77">
        <f t="shared" si="4"/>
        <v>3041.3541649999997</v>
      </c>
      <c r="BD77">
        <v>4.2080219999999997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1.9522930000000001</v>
      </c>
      <c r="BR77">
        <v>0.99196799999999996</v>
      </c>
      <c r="BS77">
        <v>1.64</v>
      </c>
      <c r="BT77">
        <v>1.014969</v>
      </c>
      <c r="BU77">
        <v>2.9693329999999998</v>
      </c>
      <c r="BV77">
        <v>0</v>
      </c>
      <c r="BW77">
        <v>6.23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1.79</v>
      </c>
      <c r="CC77">
        <v>1.39</v>
      </c>
      <c r="CD77">
        <v>1.41</v>
      </c>
      <c r="CE77">
        <v>0.92</v>
      </c>
      <c r="CF77">
        <v>0.23</v>
      </c>
      <c r="CG77">
        <v>3.78</v>
      </c>
      <c r="CH77">
        <v>0.95938299999999999</v>
      </c>
      <c r="CI77">
        <v>7.73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2.319893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85.998451000000003</v>
      </c>
    </row>
    <row r="78" spans="1:114">
      <c r="A78" t="s">
        <v>120</v>
      </c>
      <c r="B78">
        <v>0</v>
      </c>
      <c r="C78">
        <v>10.957587999999999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76.599760000000003</v>
      </c>
      <c r="J78">
        <v>5.7164000000000001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18.140333999999999</v>
      </c>
      <c r="W78">
        <v>39.521769999999997</v>
      </c>
      <c r="X78">
        <v>135.189875</v>
      </c>
      <c r="Y78">
        <v>0</v>
      </c>
      <c r="Z78">
        <v>19.6614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51.195045</v>
      </c>
      <c r="AF78">
        <v>36.072277</v>
      </c>
      <c r="AG78">
        <v>42.933545000000002</v>
      </c>
      <c r="AH78">
        <v>120.68565700000001</v>
      </c>
      <c r="AI78">
        <v>0</v>
      </c>
      <c r="AJ78">
        <v>0</v>
      </c>
      <c r="AK78">
        <v>26.029924000000001</v>
      </c>
      <c r="AL78">
        <v>24.402000000000001</v>
      </c>
      <c r="AM78">
        <v>16.345120999999999</v>
      </c>
      <c r="AN78">
        <v>0.803041</v>
      </c>
      <c r="AO78">
        <v>0</v>
      </c>
      <c r="AP78">
        <v>0</v>
      </c>
      <c r="AQ78">
        <v>37.824903999999997</v>
      </c>
      <c r="AR78">
        <v>33.119999999999997</v>
      </c>
      <c r="AS78">
        <v>24.2136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86.658182000000011</v>
      </c>
      <c r="BA78">
        <f t="shared" si="4"/>
        <v>3042.0138959999999</v>
      </c>
      <c r="BD78">
        <v>4.2080219999999997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1.9522930000000001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0</v>
      </c>
      <c r="BW78">
        <v>6.23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1.79</v>
      </c>
      <c r="CC78">
        <v>1.39</v>
      </c>
      <c r="CD78">
        <v>1.41</v>
      </c>
      <c r="CE78">
        <v>0.92</v>
      </c>
      <c r="CF78">
        <v>0.23</v>
      </c>
      <c r="CG78">
        <v>3.78</v>
      </c>
      <c r="CH78">
        <v>0.95938299999999999</v>
      </c>
      <c r="CI78">
        <v>7.73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2.319893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86.658182000000011</v>
      </c>
    </row>
    <row r="79" spans="1:114">
      <c r="A79" t="s">
        <v>121</v>
      </c>
      <c r="B79">
        <v>0</v>
      </c>
      <c r="C79">
        <v>10.957587999999999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76.599760000000003</v>
      </c>
      <c r="J79">
        <v>5.7164000000000001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18.140333999999999</v>
      </c>
      <c r="W79">
        <v>39.521769999999997</v>
      </c>
      <c r="X79">
        <v>135.189875</v>
      </c>
      <c r="Y79">
        <v>0</v>
      </c>
      <c r="Z79">
        <v>19.6614</v>
      </c>
      <c r="AA79">
        <v>11.455</v>
      </c>
      <c r="AB79">
        <v>41.133339999999997</v>
      </c>
      <c r="AC79">
        <v>30.104384</v>
      </c>
      <c r="AD79">
        <v>28.289387999999999</v>
      </c>
      <c r="AE79">
        <v>51.195045</v>
      </c>
      <c r="AF79">
        <v>36.072277</v>
      </c>
      <c r="AG79">
        <v>42.933545000000002</v>
      </c>
      <c r="AH79">
        <v>120.68565700000001</v>
      </c>
      <c r="AI79">
        <v>0</v>
      </c>
      <c r="AJ79">
        <v>0</v>
      </c>
      <c r="AK79">
        <v>26.029924000000001</v>
      </c>
      <c r="AL79">
        <v>24.402000000000001</v>
      </c>
      <c r="AM79">
        <v>16.345120999999999</v>
      </c>
      <c r="AN79">
        <v>0.803041</v>
      </c>
      <c r="AO79">
        <v>0</v>
      </c>
      <c r="AP79">
        <v>0</v>
      </c>
      <c r="AQ79">
        <v>37.824903999999997</v>
      </c>
      <c r="AR79">
        <v>33.119999999999997</v>
      </c>
      <c r="AS79">
        <v>24.2136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86.658330000000007</v>
      </c>
      <c r="BA79">
        <f t="shared" si="4"/>
        <v>3039.4860439999998</v>
      </c>
      <c r="BD79">
        <v>4.2080219999999997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1.9522930000000001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0</v>
      </c>
      <c r="BW79">
        <v>6.23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1.79</v>
      </c>
      <c r="CC79">
        <v>1.39</v>
      </c>
      <c r="CD79">
        <v>1.41</v>
      </c>
      <c r="CE79">
        <v>0.92</v>
      </c>
      <c r="CF79">
        <v>0.23</v>
      </c>
      <c r="CG79">
        <v>3.78</v>
      </c>
      <c r="CH79">
        <v>0.95938299999999999</v>
      </c>
      <c r="CI79">
        <v>7.73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2.319893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86.658330000000007</v>
      </c>
    </row>
    <row r="80" spans="1:114">
      <c r="A80" t="s">
        <v>122</v>
      </c>
      <c r="B80">
        <v>0</v>
      </c>
      <c r="C80">
        <v>10.957587999999999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76.599760000000003</v>
      </c>
      <c r="J80">
        <v>5.7164000000000001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18.140333999999999</v>
      </c>
      <c r="W80">
        <v>39.521769999999997</v>
      </c>
      <c r="X80">
        <v>135.189875</v>
      </c>
      <c r="Y80">
        <v>0</v>
      </c>
      <c r="Z80">
        <v>19.6614</v>
      </c>
      <c r="AA80">
        <v>0</v>
      </c>
      <c r="AB80">
        <v>41.133339999999997</v>
      </c>
      <c r="AC80">
        <v>30.104384</v>
      </c>
      <c r="AD80">
        <v>28.289387999999999</v>
      </c>
      <c r="AE80">
        <v>51.195045</v>
      </c>
      <c r="AF80">
        <v>36.072277</v>
      </c>
      <c r="AG80">
        <v>42.933545000000002</v>
      </c>
      <c r="AH80">
        <v>117.265416</v>
      </c>
      <c r="AI80">
        <v>0</v>
      </c>
      <c r="AJ80">
        <v>0</v>
      </c>
      <c r="AK80">
        <v>26.029924000000001</v>
      </c>
      <c r="AL80">
        <v>24.402000000000001</v>
      </c>
      <c r="AM80">
        <v>16.345120999999999</v>
      </c>
      <c r="AN80">
        <v>0.803041</v>
      </c>
      <c r="AO80">
        <v>0</v>
      </c>
      <c r="AP80">
        <v>0</v>
      </c>
      <c r="AQ80">
        <v>37.824903999999997</v>
      </c>
      <c r="AR80">
        <v>33.119999999999997</v>
      </c>
      <c r="AS80">
        <v>24.2136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86.630521999999999</v>
      </c>
      <c r="BA80">
        <f t="shared" si="4"/>
        <v>3024.5829949999998</v>
      </c>
      <c r="BD80">
        <v>4.2080219999999997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1.9522930000000001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0</v>
      </c>
      <c r="BW80">
        <v>6.23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1.79</v>
      </c>
      <c r="CC80">
        <v>1.39</v>
      </c>
      <c r="CD80">
        <v>1.41</v>
      </c>
      <c r="CE80">
        <v>0.92</v>
      </c>
      <c r="CF80">
        <v>0.23</v>
      </c>
      <c r="CG80">
        <v>3.78</v>
      </c>
      <c r="CH80">
        <v>0.93157500000000004</v>
      </c>
      <c r="CI80">
        <v>7.73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2.319893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86.630521999999999</v>
      </c>
    </row>
    <row r="81" spans="1:114">
      <c r="A81" t="s">
        <v>123</v>
      </c>
      <c r="B81">
        <v>0</v>
      </c>
      <c r="C81">
        <v>10.957587999999999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76.599760000000003</v>
      </c>
      <c r="J81">
        <v>5.7164000000000001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18.140333999999999</v>
      </c>
      <c r="W81">
        <v>39.521769999999997</v>
      </c>
      <c r="X81">
        <v>135.189875</v>
      </c>
      <c r="Y81">
        <v>0</v>
      </c>
      <c r="Z81">
        <v>13.1076</v>
      </c>
      <c r="AA81">
        <v>0</v>
      </c>
      <c r="AB81">
        <v>41.133339999999997</v>
      </c>
      <c r="AC81">
        <v>20.049363</v>
      </c>
      <c r="AD81">
        <v>18.859591999999999</v>
      </c>
      <c r="AE81">
        <v>34.130029999999998</v>
      </c>
      <c r="AF81">
        <v>24.996563999999999</v>
      </c>
      <c r="AG81">
        <v>42.933545000000002</v>
      </c>
      <c r="AH81">
        <v>117.265416</v>
      </c>
      <c r="AI81">
        <v>0</v>
      </c>
      <c r="AJ81">
        <v>0</v>
      </c>
      <c r="AK81">
        <v>26.029924000000001</v>
      </c>
      <c r="AL81">
        <v>24.402000000000001</v>
      </c>
      <c r="AM81">
        <v>16.345120999999999</v>
      </c>
      <c r="AN81">
        <v>0.803041</v>
      </c>
      <c r="AO81">
        <v>0</v>
      </c>
      <c r="AP81">
        <v>0</v>
      </c>
      <c r="AQ81">
        <v>25.216602999999999</v>
      </c>
      <c r="AR81">
        <v>37.536000000000001</v>
      </c>
      <c r="AS81">
        <v>24.2136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86.22382300000001</v>
      </c>
      <c r="BA81">
        <f t="shared" si="4"/>
        <v>2961.8046499999987</v>
      </c>
      <c r="BD81">
        <v>4.2080219999999997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1.9522930000000001</v>
      </c>
      <c r="BR81">
        <v>0.99196799999999996</v>
      </c>
      <c r="BS81">
        <v>1.64</v>
      </c>
      <c r="BT81">
        <v>1.226421</v>
      </c>
      <c r="BU81">
        <v>2.9693329999999998</v>
      </c>
      <c r="BV81">
        <v>0</v>
      </c>
      <c r="BW81">
        <v>6.23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1.79</v>
      </c>
      <c r="CC81">
        <v>1.39</v>
      </c>
      <c r="CD81">
        <v>1.43</v>
      </c>
      <c r="CE81">
        <v>0.92</v>
      </c>
      <c r="CF81">
        <v>0.23</v>
      </c>
      <c r="CG81">
        <v>3.78</v>
      </c>
      <c r="CH81">
        <v>0.93157500000000004</v>
      </c>
      <c r="CI81">
        <v>7.73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2.3414730000000001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86.22382300000001</v>
      </c>
    </row>
    <row r="82" spans="1:114">
      <c r="A82" t="s">
        <v>124</v>
      </c>
      <c r="B82">
        <v>0</v>
      </c>
      <c r="C82">
        <v>10.957587999999999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76.599760000000003</v>
      </c>
      <c r="J82">
        <v>5.7164000000000001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18.140333999999999</v>
      </c>
      <c r="W82">
        <v>39.521769999999997</v>
      </c>
      <c r="X82">
        <v>135.189875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9.4297959999999996</v>
      </c>
      <c r="AE82">
        <v>34.130029999999998</v>
      </c>
      <c r="AF82">
        <v>17.274048000000001</v>
      </c>
      <c r="AG82">
        <v>42.933545000000002</v>
      </c>
      <c r="AH82">
        <v>96.548525999999995</v>
      </c>
      <c r="AI82">
        <v>0</v>
      </c>
      <c r="AJ82">
        <v>0</v>
      </c>
      <c r="AK82">
        <v>26.029924000000001</v>
      </c>
      <c r="AL82">
        <v>24.402000000000001</v>
      </c>
      <c r="AM82">
        <v>16.345120999999999</v>
      </c>
      <c r="AN82">
        <v>0.803041</v>
      </c>
      <c r="AO82">
        <v>0</v>
      </c>
      <c r="AP82">
        <v>0</v>
      </c>
      <c r="AQ82">
        <v>12.608301000000001</v>
      </c>
      <c r="AR82">
        <v>37.536000000000001</v>
      </c>
      <c r="AS82">
        <v>24.2136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85.738349000000014</v>
      </c>
      <c r="BA82">
        <f t="shared" si="4"/>
        <v>2897.1305579999998</v>
      </c>
      <c r="BD82">
        <v>4.2080219999999997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1.9522930000000001</v>
      </c>
      <c r="BR82">
        <v>0.99196799999999996</v>
      </c>
      <c r="BS82">
        <v>1.64</v>
      </c>
      <c r="BT82">
        <v>0.90501500000000001</v>
      </c>
      <c r="BU82">
        <v>2.9693329999999998</v>
      </c>
      <c r="BV82">
        <v>0</v>
      </c>
      <c r="BW82">
        <v>6.23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1.79</v>
      </c>
      <c r="CC82">
        <v>1.39</v>
      </c>
      <c r="CD82">
        <v>1.43</v>
      </c>
      <c r="CE82">
        <v>0.92</v>
      </c>
      <c r="CF82">
        <v>0.23</v>
      </c>
      <c r="CG82">
        <v>3.78</v>
      </c>
      <c r="CH82">
        <v>0.76750700000000005</v>
      </c>
      <c r="CI82">
        <v>7.73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2.3414730000000001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85.738349000000014</v>
      </c>
    </row>
    <row r="83" spans="1:114">
      <c r="A83" t="s">
        <v>125</v>
      </c>
      <c r="B83">
        <v>0</v>
      </c>
      <c r="C83">
        <v>10.957587999999999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76.599760000000003</v>
      </c>
      <c r="J83">
        <v>5.7164000000000001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18.140333999999999</v>
      </c>
      <c r="W83">
        <v>39.521769999999997</v>
      </c>
      <c r="X83">
        <v>138.33687499999999</v>
      </c>
      <c r="Y83">
        <v>0</v>
      </c>
      <c r="Z83">
        <v>6.5537999999999998</v>
      </c>
      <c r="AA83">
        <v>0</v>
      </c>
      <c r="AB83">
        <v>27.422225999999998</v>
      </c>
      <c r="AC83">
        <v>10.024682</v>
      </c>
      <c r="AD83">
        <v>0</v>
      </c>
      <c r="AE83">
        <v>34.130029999999998</v>
      </c>
      <c r="AF83">
        <v>17.274048000000001</v>
      </c>
      <c r="AG83">
        <v>42.933545000000002</v>
      </c>
      <c r="AH83">
        <v>72.411394000000001</v>
      </c>
      <c r="AI83">
        <v>0</v>
      </c>
      <c r="AJ83">
        <v>0</v>
      </c>
      <c r="AK83">
        <v>26.029924000000001</v>
      </c>
      <c r="AL83">
        <v>24.402000000000001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39.744</v>
      </c>
      <c r="AS83">
        <v>25.558800000000002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85.362832999999995</v>
      </c>
      <c r="BA83">
        <f t="shared" si="4"/>
        <v>2840.701532</v>
      </c>
      <c r="BD83">
        <v>4.2080219999999997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1.9522930000000001</v>
      </c>
      <c r="BR83">
        <v>0.99196799999999996</v>
      </c>
      <c r="BS83">
        <v>1.64</v>
      </c>
      <c r="BT83">
        <v>0.76122699999999999</v>
      </c>
      <c r="BU83">
        <v>2.9693329999999998</v>
      </c>
      <c r="BV83">
        <v>0</v>
      </c>
      <c r="BW83">
        <v>6.23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1.79</v>
      </c>
      <c r="CC83">
        <v>1.4</v>
      </c>
      <c r="CD83">
        <v>1.49</v>
      </c>
      <c r="CE83">
        <v>0.89</v>
      </c>
      <c r="CF83">
        <v>0.23</v>
      </c>
      <c r="CG83">
        <v>3.78</v>
      </c>
      <c r="CH83">
        <v>0.57562999999999998</v>
      </c>
      <c r="CI83">
        <v>7.65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2.3414730000000001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85.362832999999995</v>
      </c>
    </row>
    <row r="84" spans="1:114">
      <c r="A84" t="s">
        <v>126</v>
      </c>
      <c r="B84">
        <v>0</v>
      </c>
      <c r="C84">
        <v>10.957587999999999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76.599760000000003</v>
      </c>
      <c r="J84">
        <v>5.7164000000000001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18.140333999999999</v>
      </c>
      <c r="W84">
        <v>39.521769999999997</v>
      </c>
      <c r="X84">
        <v>138.33687499999999</v>
      </c>
      <c r="Y84">
        <v>0</v>
      </c>
      <c r="Z84">
        <v>6.5537999999999998</v>
      </c>
      <c r="AA84">
        <v>0</v>
      </c>
      <c r="AB84">
        <v>27.422225999999998</v>
      </c>
      <c r="AC84">
        <v>10.024682</v>
      </c>
      <c r="AD84">
        <v>0</v>
      </c>
      <c r="AE84">
        <v>34.130029999999998</v>
      </c>
      <c r="AF84">
        <v>17.274048000000001</v>
      </c>
      <c r="AG84">
        <v>42.933545000000002</v>
      </c>
      <c r="AH84">
        <v>58.632708000000001</v>
      </c>
      <c r="AI84">
        <v>0</v>
      </c>
      <c r="AJ84">
        <v>0</v>
      </c>
      <c r="AK84">
        <v>26.029924000000001</v>
      </c>
      <c r="AL84">
        <v>24.402000000000001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39.744</v>
      </c>
      <c r="AS84">
        <v>25.558800000000002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84.831476999999992</v>
      </c>
      <c r="BA84">
        <f t="shared" si="4"/>
        <v>2826.39149</v>
      </c>
      <c r="BD84">
        <v>4.2080219999999997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1.9522930000000001</v>
      </c>
      <c r="BR84">
        <v>0.99196799999999996</v>
      </c>
      <c r="BS84">
        <v>1.64</v>
      </c>
      <c r="BT84">
        <v>0.33832299999999998</v>
      </c>
      <c r="BU84">
        <v>2.9693329999999998</v>
      </c>
      <c r="BV84">
        <v>0</v>
      </c>
      <c r="BW84">
        <v>6.23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1.79</v>
      </c>
      <c r="CC84">
        <v>1.4</v>
      </c>
      <c r="CD84">
        <v>1.49</v>
      </c>
      <c r="CE84">
        <v>0.89</v>
      </c>
      <c r="CF84">
        <v>0.23</v>
      </c>
      <c r="CG84">
        <v>3.78</v>
      </c>
      <c r="CH84">
        <v>0.46717799999999998</v>
      </c>
      <c r="CI84">
        <v>7.65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2.3414730000000001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84.831476999999992</v>
      </c>
    </row>
    <row r="85" spans="1:114">
      <c r="A85" t="s">
        <v>127</v>
      </c>
      <c r="B85">
        <v>0</v>
      </c>
      <c r="C85">
        <v>10.957587999999999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76.599760000000003</v>
      </c>
      <c r="J85">
        <v>5.7164000000000001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18.140333999999999</v>
      </c>
      <c r="W85">
        <v>39.521769999999997</v>
      </c>
      <c r="X85">
        <v>143.581875</v>
      </c>
      <c r="Y85">
        <v>0</v>
      </c>
      <c r="Z85">
        <v>6.5537999999999998</v>
      </c>
      <c r="AA85">
        <v>0</v>
      </c>
      <c r="AB85">
        <v>27.422225999999998</v>
      </c>
      <c r="AC85">
        <v>10.024682</v>
      </c>
      <c r="AD85">
        <v>0</v>
      </c>
      <c r="AE85">
        <v>34.130029999999998</v>
      </c>
      <c r="AF85">
        <v>17.274048000000001</v>
      </c>
      <c r="AG85">
        <v>42.933545000000002</v>
      </c>
      <c r="AH85">
        <v>41.042895999999999</v>
      </c>
      <c r="AI85">
        <v>0</v>
      </c>
      <c r="AJ85">
        <v>0</v>
      </c>
      <c r="AK85">
        <v>52.585704</v>
      </c>
      <c r="AL85">
        <v>24.402000000000001</v>
      </c>
      <c r="AM85">
        <v>16.345120999999999</v>
      </c>
      <c r="AN85">
        <v>0.803041</v>
      </c>
      <c r="AO85">
        <v>0</v>
      </c>
      <c r="AP85">
        <v>0</v>
      </c>
      <c r="AQ85">
        <v>0</v>
      </c>
      <c r="AR85">
        <v>39.744</v>
      </c>
      <c r="AS85">
        <v>25.558800000000002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84.371331999999995</v>
      </c>
      <c r="BA85">
        <f t="shared" si="4"/>
        <v>2840.1423129999998</v>
      </c>
      <c r="BD85">
        <v>4.2080219999999997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1.9522930000000001</v>
      </c>
      <c r="BR85">
        <v>0.99196799999999996</v>
      </c>
      <c r="BS85">
        <v>1.64</v>
      </c>
      <c r="BT85">
        <v>0</v>
      </c>
      <c r="BU85">
        <v>2.9693329999999998</v>
      </c>
      <c r="BV85">
        <v>0</v>
      </c>
      <c r="BW85">
        <v>6.23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1.79</v>
      </c>
      <c r="CC85">
        <v>1.39</v>
      </c>
      <c r="CD85">
        <v>1.47</v>
      </c>
      <c r="CE85">
        <v>0.94</v>
      </c>
      <c r="CF85">
        <v>0.23</v>
      </c>
      <c r="CG85">
        <v>3.78</v>
      </c>
      <c r="CH85">
        <v>0.32535599999999998</v>
      </c>
      <c r="CI85">
        <v>7.65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2.3414730000000001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84.371331999999995</v>
      </c>
    </row>
    <row r="86" spans="1:114">
      <c r="A86" t="s">
        <v>128</v>
      </c>
      <c r="B86">
        <v>0</v>
      </c>
      <c r="C86">
        <v>10.957587999999999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76.599760000000003</v>
      </c>
      <c r="J86">
        <v>5.7164000000000001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18.140333999999999</v>
      </c>
      <c r="W86">
        <v>39.521769999999997</v>
      </c>
      <c r="X86">
        <v>143.581875</v>
      </c>
      <c r="Y86">
        <v>0</v>
      </c>
      <c r="Z86">
        <v>6.5537999999999998</v>
      </c>
      <c r="AA86">
        <v>0</v>
      </c>
      <c r="AB86">
        <v>27.422225999999998</v>
      </c>
      <c r="AC86">
        <v>10.024682</v>
      </c>
      <c r="AD86">
        <v>0</v>
      </c>
      <c r="AE86">
        <v>34.130029999999998</v>
      </c>
      <c r="AF86">
        <v>17.274048000000001</v>
      </c>
      <c r="AG86">
        <v>42.933545000000002</v>
      </c>
      <c r="AH86">
        <v>21.498660000000001</v>
      </c>
      <c r="AI86">
        <v>0</v>
      </c>
      <c r="AJ86">
        <v>0</v>
      </c>
      <c r="AK86">
        <v>52.585704</v>
      </c>
      <c r="AL86">
        <v>24.402000000000001</v>
      </c>
      <c r="AM86">
        <v>16.345120999999999</v>
      </c>
      <c r="AN86">
        <v>0.803041</v>
      </c>
      <c r="AO86">
        <v>0</v>
      </c>
      <c r="AP86">
        <v>0</v>
      </c>
      <c r="AQ86">
        <v>0</v>
      </c>
      <c r="AR86">
        <v>39.744</v>
      </c>
      <c r="AS86">
        <v>25.558800000000002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84.215605999999994</v>
      </c>
      <c r="BA86">
        <f t="shared" si="4"/>
        <v>2820.4423510000001</v>
      </c>
      <c r="BD86">
        <v>4.2080219999999997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1.9522930000000001</v>
      </c>
      <c r="BR86">
        <v>0.99196799999999996</v>
      </c>
      <c r="BS86">
        <v>1.64</v>
      </c>
      <c r="BT86">
        <v>0</v>
      </c>
      <c r="BU86">
        <v>2.9693329999999998</v>
      </c>
      <c r="BV86">
        <v>0</v>
      </c>
      <c r="BW86">
        <v>6.23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1.79</v>
      </c>
      <c r="CC86">
        <v>1.39</v>
      </c>
      <c r="CD86">
        <v>1.47</v>
      </c>
      <c r="CE86">
        <v>0.94</v>
      </c>
      <c r="CF86">
        <v>0.23</v>
      </c>
      <c r="CG86">
        <v>3.78</v>
      </c>
      <c r="CH86">
        <v>0.16963</v>
      </c>
      <c r="CI86">
        <v>7.65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2.3414730000000001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84.215605999999994</v>
      </c>
    </row>
    <row r="87" spans="1:114">
      <c r="A87" t="s">
        <v>129</v>
      </c>
      <c r="B87">
        <v>0</v>
      </c>
      <c r="C87">
        <v>10.957587999999999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76.599760000000003</v>
      </c>
      <c r="J87">
        <v>5.7164000000000001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18.140333999999999</v>
      </c>
      <c r="W87">
        <v>40.128770000000003</v>
      </c>
      <c r="X87">
        <v>147.515625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34.130029999999998</v>
      </c>
      <c r="AF87">
        <v>17.274048000000001</v>
      </c>
      <c r="AG87">
        <v>42.933545000000002</v>
      </c>
      <c r="AH87">
        <v>21.498660000000001</v>
      </c>
      <c r="AI87">
        <v>0</v>
      </c>
      <c r="AJ87">
        <v>0</v>
      </c>
      <c r="AK87">
        <v>52.585704</v>
      </c>
      <c r="AL87">
        <v>24.402000000000001</v>
      </c>
      <c r="AM87">
        <v>16.345120999999999</v>
      </c>
      <c r="AN87">
        <v>0.803041</v>
      </c>
      <c r="AO87">
        <v>0</v>
      </c>
      <c r="AP87">
        <v>0</v>
      </c>
      <c r="AQ87">
        <v>0</v>
      </c>
      <c r="AR87">
        <v>39.744</v>
      </c>
      <c r="AS87">
        <v>26.904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84.215754999999987</v>
      </c>
      <c r="BA87">
        <f t="shared" si="4"/>
        <v>2812.5063160000004</v>
      </c>
      <c r="BD87">
        <v>4.2080219999999997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2.0070999999999999E-2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1.9522930000000001</v>
      </c>
      <c r="BR87">
        <v>0.99196799999999996</v>
      </c>
      <c r="BS87">
        <v>1.64</v>
      </c>
      <c r="BT87">
        <v>0</v>
      </c>
      <c r="BU87">
        <v>2.9693329999999998</v>
      </c>
      <c r="BV87">
        <v>0</v>
      </c>
      <c r="BW87">
        <v>6.23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1.79</v>
      </c>
      <c r="CC87">
        <v>1.39</v>
      </c>
      <c r="CD87">
        <v>1.47</v>
      </c>
      <c r="CE87">
        <v>0.94</v>
      </c>
      <c r="CF87">
        <v>0.23</v>
      </c>
      <c r="CG87">
        <v>3.78</v>
      </c>
      <c r="CH87">
        <v>0.16963</v>
      </c>
      <c r="CI87">
        <v>7.65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2.3414730000000001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84.215754999999987</v>
      </c>
    </row>
    <row r="88" spans="1:114">
      <c r="A88" t="s">
        <v>130</v>
      </c>
      <c r="B88">
        <v>0</v>
      </c>
      <c r="C88">
        <v>10.957587999999999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76.599760000000003</v>
      </c>
      <c r="J88">
        <v>5.7164000000000001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18.140333999999999</v>
      </c>
      <c r="W88">
        <v>40.128770000000003</v>
      </c>
      <c r="X88">
        <v>147.515625</v>
      </c>
      <c r="Y88">
        <v>0</v>
      </c>
      <c r="Z88">
        <v>6.5537999999999998</v>
      </c>
      <c r="AA88">
        <v>0</v>
      </c>
      <c r="AB88">
        <v>13.600092</v>
      </c>
      <c r="AC88">
        <v>0</v>
      </c>
      <c r="AD88">
        <v>0</v>
      </c>
      <c r="AE88">
        <v>34.130029999999998</v>
      </c>
      <c r="AF88">
        <v>17.274048000000001</v>
      </c>
      <c r="AG88">
        <v>42.933545000000002</v>
      </c>
      <c r="AH88">
        <v>21.498660000000001</v>
      </c>
      <c r="AI88">
        <v>0</v>
      </c>
      <c r="AJ88">
        <v>0</v>
      </c>
      <c r="AK88">
        <v>52.585704</v>
      </c>
      <c r="AL88">
        <v>24.402000000000001</v>
      </c>
      <c r="AM88">
        <v>16.345120999999999</v>
      </c>
      <c r="AN88">
        <v>0.803041</v>
      </c>
      <c r="AO88">
        <v>0</v>
      </c>
      <c r="AP88">
        <v>0</v>
      </c>
      <c r="AQ88">
        <v>0</v>
      </c>
      <c r="AR88">
        <v>39.744</v>
      </c>
      <c r="AS88">
        <v>26.904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84.215754999999987</v>
      </c>
      <c r="BA88">
        <f t="shared" si="4"/>
        <v>2802.4816340000002</v>
      </c>
      <c r="BD88">
        <v>4.2080219999999997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2.0070999999999999E-2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1.9522930000000001</v>
      </c>
      <c r="BR88">
        <v>0.99196799999999996</v>
      </c>
      <c r="BS88">
        <v>1.64</v>
      </c>
      <c r="BT88">
        <v>0</v>
      </c>
      <c r="BU88">
        <v>2.9693329999999998</v>
      </c>
      <c r="BV88">
        <v>0</v>
      </c>
      <c r="BW88">
        <v>6.23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1.79</v>
      </c>
      <c r="CC88">
        <v>1.39</v>
      </c>
      <c r="CD88">
        <v>1.47</v>
      </c>
      <c r="CE88">
        <v>0.94</v>
      </c>
      <c r="CF88">
        <v>0.23</v>
      </c>
      <c r="CG88">
        <v>3.78</v>
      </c>
      <c r="CH88">
        <v>0.16963</v>
      </c>
      <c r="CI88">
        <v>7.65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2.3414730000000001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84.215754999999987</v>
      </c>
    </row>
    <row r="89" spans="1:114">
      <c r="A89" t="s">
        <v>131</v>
      </c>
      <c r="B89">
        <v>0</v>
      </c>
      <c r="C89">
        <v>10.957587999999999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76.599760000000003</v>
      </c>
      <c r="J89">
        <v>5.7164000000000001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18.140333999999999</v>
      </c>
      <c r="W89">
        <v>40.128770000000003</v>
      </c>
      <c r="X89">
        <v>147.515625</v>
      </c>
      <c r="Y89">
        <v>0</v>
      </c>
      <c r="Z89">
        <v>6.5537999999999998</v>
      </c>
      <c r="AA89">
        <v>0</v>
      </c>
      <c r="AB89">
        <v>13.600092</v>
      </c>
      <c r="AC89">
        <v>0</v>
      </c>
      <c r="AD89">
        <v>0</v>
      </c>
      <c r="AE89">
        <v>34.130029999999998</v>
      </c>
      <c r="AF89">
        <v>17.274048000000001</v>
      </c>
      <c r="AG89">
        <v>42.933545000000002</v>
      </c>
      <c r="AH89">
        <v>21.400938</v>
      </c>
      <c r="AI89">
        <v>0</v>
      </c>
      <c r="AJ89">
        <v>0</v>
      </c>
      <c r="AK89">
        <v>52.585704</v>
      </c>
      <c r="AL89">
        <v>24.402000000000001</v>
      </c>
      <c r="AM89">
        <v>16.345120999999999</v>
      </c>
      <c r="AN89">
        <v>0.803041</v>
      </c>
      <c r="AO89">
        <v>0</v>
      </c>
      <c r="AP89">
        <v>6.1487999999999996</v>
      </c>
      <c r="AQ89">
        <v>0</v>
      </c>
      <c r="AR89">
        <v>37.536000000000001</v>
      </c>
      <c r="AS89">
        <v>26.904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84.475829000000004</v>
      </c>
      <c r="BA89">
        <f t="shared" si="4"/>
        <v>2806.5847859999999</v>
      </c>
      <c r="BD89">
        <v>4.2080219999999997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2.0070999999999999E-2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1.9522930000000001</v>
      </c>
      <c r="BR89">
        <v>0.99196799999999996</v>
      </c>
      <c r="BS89">
        <v>1.64</v>
      </c>
      <c r="BT89">
        <v>0</v>
      </c>
      <c r="BU89">
        <v>2.9693329999999998</v>
      </c>
      <c r="BV89">
        <v>0</v>
      </c>
      <c r="BW89">
        <v>6.23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1.79</v>
      </c>
      <c r="CC89">
        <v>1.56</v>
      </c>
      <c r="CD89">
        <v>1.54</v>
      </c>
      <c r="CE89">
        <v>0.96</v>
      </c>
      <c r="CF89">
        <v>0.23</v>
      </c>
      <c r="CG89">
        <v>3.78</v>
      </c>
      <c r="CH89">
        <v>0.16963</v>
      </c>
      <c r="CI89">
        <v>7.65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2.3414730000000001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84.475829000000004</v>
      </c>
    </row>
    <row r="90" spans="1:114">
      <c r="A90" t="s">
        <v>132</v>
      </c>
      <c r="B90">
        <v>0</v>
      </c>
      <c r="C90">
        <v>10.957587999999999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76.599760000000003</v>
      </c>
      <c r="J90">
        <v>5.7164000000000001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18.140333999999999</v>
      </c>
      <c r="W90">
        <v>40.128770000000003</v>
      </c>
      <c r="X90">
        <v>147.515625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34.130029999999998</v>
      </c>
      <c r="AF90">
        <v>17.274048000000001</v>
      </c>
      <c r="AG90">
        <v>42.933545000000002</v>
      </c>
      <c r="AH90">
        <v>0</v>
      </c>
      <c r="AI90">
        <v>3.9559120000000001</v>
      </c>
      <c r="AJ90">
        <v>0</v>
      </c>
      <c r="AK90">
        <v>52.585704</v>
      </c>
      <c r="AL90">
        <v>24.402000000000001</v>
      </c>
      <c r="AM90">
        <v>16.345120999999999</v>
      </c>
      <c r="AN90">
        <v>0.803041</v>
      </c>
      <c r="AO90">
        <v>0</v>
      </c>
      <c r="AP90">
        <v>6.1487999999999996</v>
      </c>
      <c r="AQ90">
        <v>0</v>
      </c>
      <c r="AR90">
        <v>37.536000000000001</v>
      </c>
      <c r="AS90">
        <v>26.904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84.306199000000007</v>
      </c>
      <c r="BA90">
        <f t="shared" si="4"/>
        <v>2788.9701299999997</v>
      </c>
      <c r="BD90">
        <v>4.2080219999999997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2.0070999999999999E-2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1.9522930000000001</v>
      </c>
      <c r="BR90">
        <v>0.99196799999999996</v>
      </c>
      <c r="BS90">
        <v>1.64</v>
      </c>
      <c r="BT90">
        <v>0</v>
      </c>
      <c r="BU90">
        <v>2.9693329999999998</v>
      </c>
      <c r="BV90">
        <v>0</v>
      </c>
      <c r="BW90">
        <v>6.23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1.79</v>
      </c>
      <c r="CC90">
        <v>1.56</v>
      </c>
      <c r="CD90">
        <v>1.54</v>
      </c>
      <c r="CE90">
        <v>0.96</v>
      </c>
      <c r="CF90">
        <v>0.23</v>
      </c>
      <c r="CG90">
        <v>3.78</v>
      </c>
      <c r="CH90">
        <v>0</v>
      </c>
      <c r="CI90">
        <v>7.65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2.3414730000000001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84.306199000000007</v>
      </c>
    </row>
    <row r="91" spans="1:114">
      <c r="A91" t="s">
        <v>133</v>
      </c>
      <c r="B91">
        <v>0</v>
      </c>
      <c r="C91">
        <v>10.957587999999999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76.599760000000003</v>
      </c>
      <c r="J91">
        <v>5.7164000000000001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18.140333999999999</v>
      </c>
      <c r="W91">
        <v>40.128770000000003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34.108772000000002</v>
      </c>
      <c r="AF91">
        <v>17.274048000000001</v>
      </c>
      <c r="AG91">
        <v>42.933545000000002</v>
      </c>
      <c r="AH91">
        <v>0</v>
      </c>
      <c r="AI91">
        <v>17.142282999999999</v>
      </c>
      <c r="AJ91">
        <v>0</v>
      </c>
      <c r="AK91">
        <v>51.271062000000001</v>
      </c>
      <c r="AL91">
        <v>12.782</v>
      </c>
      <c r="AM91">
        <v>16.345120999999999</v>
      </c>
      <c r="AN91">
        <v>0.803041</v>
      </c>
      <c r="AO91">
        <v>0</v>
      </c>
      <c r="AP91">
        <v>6.1487999999999996</v>
      </c>
      <c r="AQ91">
        <v>0</v>
      </c>
      <c r="AR91">
        <v>37.536000000000001</v>
      </c>
      <c r="AS91">
        <v>26.904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84.398151999999996</v>
      </c>
      <c r="BA91">
        <f t="shared" si="4"/>
        <v>2775.692462</v>
      </c>
      <c r="BD91">
        <v>4.2080219999999997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1.9522930000000001</v>
      </c>
      <c r="BR91">
        <v>0.99196799999999996</v>
      </c>
      <c r="BS91">
        <v>1.64</v>
      </c>
      <c r="BT91">
        <v>0</v>
      </c>
      <c r="BU91">
        <v>2.9693329999999998</v>
      </c>
      <c r="BV91">
        <v>0</v>
      </c>
      <c r="BW91">
        <v>6.23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1.79</v>
      </c>
      <c r="CC91">
        <v>1.6</v>
      </c>
      <c r="CD91">
        <v>1.57</v>
      </c>
      <c r="CE91">
        <v>0.96</v>
      </c>
      <c r="CF91">
        <v>0.23</v>
      </c>
      <c r="CG91">
        <v>3.78</v>
      </c>
      <c r="CH91">
        <v>0</v>
      </c>
      <c r="CI91">
        <v>7.65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2.3630529999999998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84.398151999999996</v>
      </c>
    </row>
    <row r="92" spans="1:114">
      <c r="A92" t="s">
        <v>134</v>
      </c>
      <c r="B92">
        <v>0</v>
      </c>
      <c r="C92">
        <v>10.957587999999999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76.599760000000003</v>
      </c>
      <c r="J92">
        <v>5.7164000000000001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18.140333999999999</v>
      </c>
      <c r="W92">
        <v>40.128770000000003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17.274048000000001</v>
      </c>
      <c r="AG92">
        <v>42.933545000000002</v>
      </c>
      <c r="AH92">
        <v>0</v>
      </c>
      <c r="AI92">
        <v>17.142282999999999</v>
      </c>
      <c r="AJ92">
        <v>0</v>
      </c>
      <c r="AK92">
        <v>51.271062000000001</v>
      </c>
      <c r="AL92">
        <v>12.782</v>
      </c>
      <c r="AM92">
        <v>16.345120999999999</v>
      </c>
      <c r="AN92">
        <v>0.803041</v>
      </c>
      <c r="AO92">
        <v>0</v>
      </c>
      <c r="AP92">
        <v>6.1487999999999996</v>
      </c>
      <c r="AQ92">
        <v>0</v>
      </c>
      <c r="AR92">
        <v>37.536000000000001</v>
      </c>
      <c r="AS92">
        <v>26.904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84.398151999999996</v>
      </c>
      <c r="BA92">
        <f t="shared" si="4"/>
        <v>2758.5902449999999</v>
      </c>
      <c r="BD92">
        <v>4.2080219999999997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1.9522930000000001</v>
      </c>
      <c r="BR92">
        <v>0.99196799999999996</v>
      </c>
      <c r="BS92">
        <v>1.64</v>
      </c>
      <c r="BT92">
        <v>0</v>
      </c>
      <c r="BU92">
        <v>2.9693329999999998</v>
      </c>
      <c r="BV92">
        <v>0</v>
      </c>
      <c r="BW92">
        <v>6.23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1.79</v>
      </c>
      <c r="CC92">
        <v>1.6</v>
      </c>
      <c r="CD92">
        <v>1.57</v>
      </c>
      <c r="CE92">
        <v>0.96</v>
      </c>
      <c r="CF92">
        <v>0.23</v>
      </c>
      <c r="CG92">
        <v>3.78</v>
      </c>
      <c r="CH92">
        <v>0</v>
      </c>
      <c r="CI92">
        <v>7.65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2.3630529999999998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84.398151999999996</v>
      </c>
    </row>
    <row r="93" spans="1:114">
      <c r="A93" t="s">
        <v>135</v>
      </c>
      <c r="B93">
        <v>0</v>
      </c>
      <c r="C93">
        <v>10.957587999999999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76.599760000000003</v>
      </c>
      <c r="J93">
        <v>5.7164000000000001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18.140333999999999</v>
      </c>
      <c r="W93">
        <v>40.128770000000003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17.274048000000001</v>
      </c>
      <c r="AG93">
        <v>42.933545000000002</v>
      </c>
      <c r="AH93">
        <v>0</v>
      </c>
      <c r="AI93">
        <v>17.142282999999999</v>
      </c>
      <c r="AJ93">
        <v>0</v>
      </c>
      <c r="AK93">
        <v>51.271062000000001</v>
      </c>
      <c r="AL93">
        <v>12.782</v>
      </c>
      <c r="AM93">
        <v>16.345120999999999</v>
      </c>
      <c r="AN93">
        <v>0.803041</v>
      </c>
      <c r="AO93">
        <v>0</v>
      </c>
      <c r="AP93">
        <v>6.1487999999999996</v>
      </c>
      <c r="AQ93">
        <v>0</v>
      </c>
      <c r="AR93">
        <v>37.536000000000001</v>
      </c>
      <c r="AS93">
        <v>26.904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84.684561000000002</v>
      </c>
      <c r="BA93">
        <f t="shared" si="4"/>
        <v>2758.8766539999997</v>
      </c>
      <c r="BD93">
        <v>4.2080219999999997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1.9522930000000001</v>
      </c>
      <c r="BR93">
        <v>0.99196799999999996</v>
      </c>
      <c r="BS93">
        <v>1.64</v>
      </c>
      <c r="BT93">
        <v>0</v>
      </c>
      <c r="BU93">
        <v>2.9693329999999998</v>
      </c>
      <c r="BV93">
        <v>0.28626000000000001</v>
      </c>
      <c r="BW93">
        <v>6.23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1.79</v>
      </c>
      <c r="CC93">
        <v>1.6</v>
      </c>
      <c r="CD93">
        <v>1.57</v>
      </c>
      <c r="CE93">
        <v>0.96</v>
      </c>
      <c r="CF93">
        <v>0.23</v>
      </c>
      <c r="CG93">
        <v>3.78</v>
      </c>
      <c r="CH93">
        <v>0</v>
      </c>
      <c r="CI93">
        <v>7.65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2.3630529999999998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84.684561000000002</v>
      </c>
    </row>
    <row r="94" spans="1:114">
      <c r="A94" t="s">
        <v>136</v>
      </c>
      <c r="B94">
        <v>0</v>
      </c>
      <c r="C94">
        <v>10.957587999999999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76.599760000000003</v>
      </c>
      <c r="J94">
        <v>5.7164000000000001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18.140333999999999</v>
      </c>
      <c r="W94">
        <v>40.128770000000003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14.615008</v>
      </c>
      <c r="AF94">
        <v>17.274048000000001</v>
      </c>
      <c r="AG94">
        <v>42.933545000000002</v>
      </c>
      <c r="AH94">
        <v>0</v>
      </c>
      <c r="AI94">
        <v>17.142282999999999</v>
      </c>
      <c r="AJ94">
        <v>0</v>
      </c>
      <c r="AK94">
        <v>51.271062000000001</v>
      </c>
      <c r="AL94">
        <v>12.782</v>
      </c>
      <c r="AM94">
        <v>16.345120999999999</v>
      </c>
      <c r="AN94">
        <v>0.803041</v>
      </c>
      <c r="AO94">
        <v>0</v>
      </c>
      <c r="AP94">
        <v>6.1487999999999996</v>
      </c>
      <c r="AQ94">
        <v>0</v>
      </c>
      <c r="AR94">
        <v>37.536000000000001</v>
      </c>
      <c r="AS94">
        <v>26.904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84.710438999999994</v>
      </c>
      <c r="BA94">
        <f t="shared" si="4"/>
        <v>2756.5109849999999</v>
      </c>
      <c r="BD94">
        <v>4.2080219999999997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1.9522930000000001</v>
      </c>
      <c r="BR94">
        <v>0.99196799999999996</v>
      </c>
      <c r="BS94">
        <v>1.64</v>
      </c>
      <c r="BT94">
        <v>0</v>
      </c>
      <c r="BU94">
        <v>2.9693329999999998</v>
      </c>
      <c r="BV94">
        <v>0.37213800000000002</v>
      </c>
      <c r="BW94">
        <v>6.23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1.79</v>
      </c>
      <c r="CC94">
        <v>1.57</v>
      </c>
      <c r="CD94">
        <v>1.54</v>
      </c>
      <c r="CE94">
        <v>0.96</v>
      </c>
      <c r="CF94">
        <v>0.23</v>
      </c>
      <c r="CG94">
        <v>3.78</v>
      </c>
      <c r="CH94">
        <v>0</v>
      </c>
      <c r="CI94">
        <v>7.65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2.3630529999999998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84.710438999999994</v>
      </c>
    </row>
    <row r="95" spans="1:114">
      <c r="A95" t="s">
        <v>137</v>
      </c>
      <c r="B95">
        <v>0</v>
      </c>
      <c r="C95">
        <v>10.957587999999999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76.599760000000003</v>
      </c>
      <c r="J95">
        <v>5.7164000000000001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18.140333999999999</v>
      </c>
      <c r="W95">
        <v>40.128770000000003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3.5873200000000001</v>
      </c>
      <c r="AF95">
        <v>17.274048000000001</v>
      </c>
      <c r="AG95">
        <v>42.933545000000002</v>
      </c>
      <c r="AH95">
        <v>0</v>
      </c>
      <c r="AI95">
        <v>17.142282999999999</v>
      </c>
      <c r="AJ95">
        <v>0</v>
      </c>
      <c r="AK95">
        <v>51.271062000000001</v>
      </c>
      <c r="AL95">
        <v>12.782</v>
      </c>
      <c r="AM95">
        <v>16.345120999999999</v>
      </c>
      <c r="AN95">
        <v>0.803041</v>
      </c>
      <c r="AO95">
        <v>0</v>
      </c>
      <c r="AP95">
        <v>0</v>
      </c>
      <c r="AQ95">
        <v>0</v>
      </c>
      <c r="AR95">
        <v>37.536000000000001</v>
      </c>
      <c r="AS95">
        <v>26.904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84.825102999999999</v>
      </c>
      <c r="BA95">
        <f t="shared" si="4"/>
        <v>2739.449161</v>
      </c>
      <c r="BD95">
        <v>4.2080219999999997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1.9522930000000001</v>
      </c>
      <c r="BR95">
        <v>0.99196799999999996</v>
      </c>
      <c r="BS95">
        <v>1.64</v>
      </c>
      <c r="BT95">
        <v>0</v>
      </c>
      <c r="BU95">
        <v>2.9693329999999998</v>
      </c>
      <c r="BV95">
        <v>0.48664200000000002</v>
      </c>
      <c r="BW95">
        <v>6.23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1.79</v>
      </c>
      <c r="CC95">
        <v>1.57</v>
      </c>
      <c r="CD95">
        <v>1.54</v>
      </c>
      <c r="CE95">
        <v>0.96</v>
      </c>
      <c r="CF95">
        <v>0.23</v>
      </c>
      <c r="CG95">
        <v>3.78</v>
      </c>
      <c r="CH95">
        <v>0</v>
      </c>
      <c r="CI95">
        <v>7.65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2.3630529999999998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84.825102999999999</v>
      </c>
    </row>
    <row r="96" spans="1:114">
      <c r="A96" t="s">
        <v>138</v>
      </c>
      <c r="B96">
        <v>0</v>
      </c>
      <c r="C96">
        <v>10.957587999999999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76.599760000000003</v>
      </c>
      <c r="J96">
        <v>5.7164000000000001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18.140333999999999</v>
      </c>
      <c r="W96">
        <v>40.128770000000003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17.274048000000001</v>
      </c>
      <c r="AG96">
        <v>42.933545000000002</v>
      </c>
      <c r="AH96">
        <v>0</v>
      </c>
      <c r="AI96">
        <v>17.142282999999999</v>
      </c>
      <c r="AJ96">
        <v>0</v>
      </c>
      <c r="AK96">
        <v>51.271062000000001</v>
      </c>
      <c r="AL96">
        <v>12.782</v>
      </c>
      <c r="AM96">
        <v>16.345120999999999</v>
      </c>
      <c r="AN96">
        <v>0.803041</v>
      </c>
      <c r="AO96">
        <v>0</v>
      </c>
      <c r="AP96">
        <v>0</v>
      </c>
      <c r="AQ96">
        <v>0</v>
      </c>
      <c r="AR96">
        <v>37.536000000000001</v>
      </c>
      <c r="AS96">
        <v>26.904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84.825102999999999</v>
      </c>
      <c r="BA96">
        <f t="shared" si="4"/>
        <v>2735.8618409999999</v>
      </c>
      <c r="BD96">
        <v>4.2080219999999997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1.9522930000000001</v>
      </c>
      <c r="BR96">
        <v>0.99196799999999996</v>
      </c>
      <c r="BS96">
        <v>1.64</v>
      </c>
      <c r="BT96">
        <v>0</v>
      </c>
      <c r="BU96">
        <v>2.9693329999999998</v>
      </c>
      <c r="BV96">
        <v>0.48664200000000002</v>
      </c>
      <c r="BW96">
        <v>6.23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1.79</v>
      </c>
      <c r="CC96">
        <v>1.57</v>
      </c>
      <c r="CD96">
        <v>1.54</v>
      </c>
      <c r="CE96">
        <v>0.96</v>
      </c>
      <c r="CF96">
        <v>0.23</v>
      </c>
      <c r="CG96">
        <v>3.78</v>
      </c>
      <c r="CH96">
        <v>0</v>
      </c>
      <c r="CI96">
        <v>7.65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2.3630529999999998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84.825102999999999</v>
      </c>
    </row>
    <row r="97" spans="1:114">
      <c r="A97" t="s">
        <v>139</v>
      </c>
      <c r="B97">
        <v>0</v>
      </c>
      <c r="C97">
        <v>10.957587999999999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76.599760000000003</v>
      </c>
      <c r="J97">
        <v>5.7164000000000001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18.140333999999999</v>
      </c>
      <c r="W97">
        <v>40.128770000000003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51.271062000000001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26.904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84.911129000000003</v>
      </c>
      <c r="BA97">
        <f t="shared" si="4"/>
        <v>2707.195635999999</v>
      </c>
      <c r="BD97">
        <v>4.2080219999999997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1.9522930000000001</v>
      </c>
      <c r="BR97">
        <v>0.99196799999999996</v>
      </c>
      <c r="BS97">
        <v>1.64</v>
      </c>
      <c r="BT97">
        <v>0</v>
      </c>
      <c r="BU97">
        <v>2.9693329999999998</v>
      </c>
      <c r="BV97">
        <v>0.57252000000000003</v>
      </c>
      <c r="BW97">
        <v>6.23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1.79</v>
      </c>
      <c r="CC97">
        <v>1.57</v>
      </c>
      <c r="CD97">
        <v>1.54</v>
      </c>
      <c r="CE97">
        <v>0.96</v>
      </c>
      <c r="CF97">
        <v>0.23</v>
      </c>
      <c r="CG97">
        <v>3.78</v>
      </c>
      <c r="CH97">
        <v>0</v>
      </c>
      <c r="CI97">
        <v>7.65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2.3630529999999998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84.911129000000003</v>
      </c>
    </row>
    <row r="98" spans="1:114">
      <c r="A98" t="s">
        <v>140</v>
      </c>
      <c r="B98">
        <v>0</v>
      </c>
      <c r="C98">
        <v>10.957587999999999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76.599760000000003</v>
      </c>
      <c r="J98">
        <v>5.7164000000000001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18.140333999999999</v>
      </c>
      <c r="W98">
        <v>40.128770000000003</v>
      </c>
      <c r="X98">
        <v>147.515625</v>
      </c>
      <c r="Y98">
        <v>0</v>
      </c>
      <c r="Z98">
        <v>6.38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51.271062000000001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26.904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84.997006999999996</v>
      </c>
      <c r="BA98">
        <f t="shared" si="4"/>
        <v>2703.151801999999</v>
      </c>
      <c r="BD98">
        <v>4.2080219999999997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1.9522930000000001</v>
      </c>
      <c r="BR98">
        <v>0.99196799999999996</v>
      </c>
      <c r="BS98">
        <v>1.64</v>
      </c>
      <c r="BT98">
        <v>0</v>
      </c>
      <c r="BU98">
        <v>2.9693329999999998</v>
      </c>
      <c r="BV98">
        <v>0.65839800000000004</v>
      </c>
      <c r="BW98">
        <v>6.23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1.79</v>
      </c>
      <c r="CC98">
        <v>1.57</v>
      </c>
      <c r="CD98">
        <v>1.54</v>
      </c>
      <c r="CE98">
        <v>0.96</v>
      </c>
      <c r="CF98">
        <v>0.23</v>
      </c>
      <c r="CG98">
        <v>3.78</v>
      </c>
      <c r="CH98">
        <v>0</v>
      </c>
      <c r="CI98">
        <v>7.65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2.3630529999999998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84.997006999999996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0.36707919799999983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1.8155286399999992</v>
      </c>
      <c r="J99">
        <f t="shared" si="6"/>
        <v>0.13719360000000019</v>
      </c>
      <c r="K99">
        <f t="shared" si="6"/>
        <v>16.507026407999987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2.5037296750000002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0.47257581399999926</v>
      </c>
      <c r="W99">
        <f t="shared" si="6"/>
        <v>0.96187647999999903</v>
      </c>
      <c r="X99">
        <f t="shared" si="6"/>
        <v>3.3576129750000003</v>
      </c>
      <c r="Y99">
        <f t="shared" si="6"/>
        <v>0</v>
      </c>
      <c r="Z99">
        <f t="shared" si="6"/>
        <v>0.2097144500000003</v>
      </c>
      <c r="AA99">
        <f t="shared" si="6"/>
        <v>0.13034684000000002</v>
      </c>
      <c r="AB99">
        <f t="shared" si="6"/>
        <v>0.23453220100000002</v>
      </c>
      <c r="AC99">
        <f t="shared" si="6"/>
        <v>0.14795507199999994</v>
      </c>
      <c r="AD99">
        <f t="shared" si="6"/>
        <v>0.10372775599999999</v>
      </c>
      <c r="AE99">
        <f t="shared" si="6"/>
        <v>0.44651507250000028</v>
      </c>
      <c r="AF99">
        <f t="shared" si="6"/>
        <v>0.25944096124999994</v>
      </c>
      <c r="AG99">
        <f t="shared" si="6"/>
        <v>1.0304050799999989</v>
      </c>
      <c r="AH99">
        <f t="shared" si="6"/>
        <v>0.70232211975000036</v>
      </c>
      <c r="AI99">
        <f t="shared" si="6"/>
        <v>5.5382760999999989E-2</v>
      </c>
      <c r="AJ99">
        <f t="shared" si="6"/>
        <v>0</v>
      </c>
      <c r="AK99">
        <f t="shared" si="6"/>
        <v>0.71503412199999938</v>
      </c>
      <c r="AL99">
        <f t="shared" si="6"/>
        <v>0.62050800000000039</v>
      </c>
      <c r="AM99">
        <f t="shared" si="6"/>
        <v>0.39228290400000015</v>
      </c>
      <c r="AN99">
        <f t="shared" si="6"/>
        <v>1.9272983999999976E-2</v>
      </c>
      <c r="AO99">
        <f t="shared" si="6"/>
        <v>0</v>
      </c>
      <c r="AP99">
        <f t="shared" si="6"/>
        <v>2.2993949999999992E-2</v>
      </c>
      <c r="AQ99">
        <f t="shared" si="6"/>
        <v>0.43845202900000008</v>
      </c>
      <c r="AR99">
        <f t="shared" si="6"/>
        <v>0.91466400000000048</v>
      </c>
      <c r="AS99">
        <f t="shared" si="6"/>
        <v>0.63450931724999982</v>
      </c>
      <c r="AT99">
        <f t="shared" si="6"/>
        <v>0.35992319999999939</v>
      </c>
      <c r="AU99">
        <f t="shared" si="6"/>
        <v>0</v>
      </c>
      <c r="AV99">
        <f t="shared" si="6"/>
        <v>0.45364413600000009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2.0387883857500002</v>
      </c>
      <c r="BA99">
        <f>SUM(B99:AZ99)</f>
        <v>67.254135699499969</v>
      </c>
      <c r="BD99">
        <f t="shared" ref="BD99:DJ99" si="7">SUM(BD3:BD98)/4000</f>
        <v>0.10198012500000027</v>
      </c>
      <c r="BE99">
        <f t="shared" si="7"/>
        <v>0</v>
      </c>
      <c r="BF99">
        <f t="shared" si="7"/>
        <v>5.7034849999999999E-4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4.8759200000000023E-4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6.0885714249999966E-2</v>
      </c>
      <c r="BR99">
        <f t="shared" si="8"/>
        <v>2.0707332000000002E-2</v>
      </c>
      <c r="BS99">
        <f t="shared" si="8"/>
        <v>3.9359999999999951E-2</v>
      </c>
      <c r="BT99">
        <f t="shared" si="8"/>
        <v>6.5232937500000008E-3</v>
      </c>
      <c r="BU99">
        <f t="shared" si="8"/>
        <v>7.1239466000000112E-2</v>
      </c>
      <c r="BV99">
        <f t="shared" si="8"/>
        <v>7.1564999999999997E-4</v>
      </c>
      <c r="BW99">
        <f t="shared" si="8"/>
        <v>0.14952000000000021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4.2825000000000002E-2</v>
      </c>
      <c r="CC99">
        <f t="shared" si="8"/>
        <v>3.329499999999997E-2</v>
      </c>
      <c r="CD99">
        <f t="shared" si="8"/>
        <v>3.3367499999999987E-2</v>
      </c>
      <c r="CE99">
        <f t="shared" si="8"/>
        <v>2.3714999999999983E-2</v>
      </c>
      <c r="CF99">
        <f t="shared" si="8"/>
        <v>5.5775000000000078E-3</v>
      </c>
      <c r="CG99">
        <f t="shared" si="8"/>
        <v>9.0719999999999815E-2</v>
      </c>
      <c r="CH99">
        <f t="shared" si="8"/>
        <v>5.5837837500000015E-3</v>
      </c>
      <c r="CI99">
        <f t="shared" si="8"/>
        <v>0.18476000000000006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8.4965558000000024E-2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5.2944810500000036E-2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2.0387883857500002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685.17629999999997</v>
      </c>
      <c r="L3">
        <v>437.61</v>
      </c>
      <c r="M3">
        <v>92.91</v>
      </c>
      <c r="N3">
        <v>119.136178</v>
      </c>
      <c r="O3">
        <v>124.789163</v>
      </c>
      <c r="P3">
        <v>99.558296999999996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14.25</v>
      </c>
      <c r="W3">
        <v>44.377769999999998</v>
      </c>
      <c r="X3">
        <v>130.100178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26.029924000000001</v>
      </c>
      <c r="AL3">
        <v>12.782</v>
      </c>
      <c r="AM3">
        <v>16.345120999999999</v>
      </c>
      <c r="AN3">
        <v>0.803041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82.401201000000015</v>
      </c>
      <c r="BA3">
        <f>SUM(B3:AZ3)</f>
        <v>2462.6513450000002</v>
      </c>
      <c r="BB3">
        <v>0</v>
      </c>
      <c r="BD3">
        <v>7.57</v>
      </c>
      <c r="BE3">
        <v>1.95</v>
      </c>
      <c r="BF3">
        <v>3.04</v>
      </c>
      <c r="BG3">
        <v>1.84</v>
      </c>
      <c r="BH3">
        <v>6.23</v>
      </c>
      <c r="BI3">
        <v>1.33</v>
      </c>
      <c r="BJ3">
        <v>1.32</v>
      </c>
      <c r="BK3">
        <v>1.75</v>
      </c>
      <c r="BL3">
        <v>1.03</v>
      </c>
      <c r="BM3">
        <v>0.23</v>
      </c>
      <c r="BN3">
        <v>3.57</v>
      </c>
      <c r="BO3">
        <v>3.78</v>
      </c>
      <c r="BP3">
        <v>0.26</v>
      </c>
      <c r="BQ3">
        <v>2.0099999999999998</v>
      </c>
      <c r="BR3">
        <v>2.19</v>
      </c>
      <c r="BS3">
        <v>1.64</v>
      </c>
      <c r="BT3">
        <v>2.9202810000000001</v>
      </c>
      <c r="BU3">
        <v>0</v>
      </c>
      <c r="BV3">
        <v>1.9961869999999999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2.1469499999999999</v>
      </c>
      <c r="CP3">
        <v>4.2581249999999997</v>
      </c>
      <c r="CQ3">
        <v>3.542468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82.401201000000015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685.17629999999997</v>
      </c>
      <c r="L4">
        <v>437.61</v>
      </c>
      <c r="M4">
        <v>92.91</v>
      </c>
      <c r="N4">
        <v>119.136178</v>
      </c>
      <c r="O4">
        <v>124.789163</v>
      </c>
      <c r="P4">
        <v>99.558296999999996</v>
      </c>
      <c r="Q4">
        <v>0</v>
      </c>
      <c r="R4">
        <v>42.846212999999999</v>
      </c>
      <c r="S4">
        <v>26.616266</v>
      </c>
      <c r="T4">
        <v>0</v>
      </c>
      <c r="U4">
        <v>348.97500000000002</v>
      </c>
      <c r="V4">
        <v>14.25</v>
      </c>
      <c r="W4">
        <v>44.377769999999998</v>
      </c>
      <c r="X4">
        <v>138.287419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26.029924000000001</v>
      </c>
      <c r="AL4">
        <v>12.782</v>
      </c>
      <c r="AM4">
        <v>16.345120999999999</v>
      </c>
      <c r="AN4">
        <v>0.803041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14.946148000000001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82.401201000000015</v>
      </c>
      <c r="BA4">
        <f t="shared" ref="BA4:BA67" si="1">SUM(B4:AZ4)</f>
        <v>2470.787934</v>
      </c>
      <c r="BB4">
        <v>1</v>
      </c>
      <c r="BD4">
        <v>7.57</v>
      </c>
      <c r="BE4">
        <v>1.95</v>
      </c>
      <c r="BF4">
        <v>3.04</v>
      </c>
      <c r="BG4">
        <v>1.84</v>
      </c>
      <c r="BH4">
        <v>6.23</v>
      </c>
      <c r="BI4">
        <v>1.33</v>
      </c>
      <c r="BJ4">
        <v>1.32</v>
      </c>
      <c r="BK4">
        <v>1.75</v>
      </c>
      <c r="BL4">
        <v>1.03</v>
      </c>
      <c r="BM4">
        <v>0.23</v>
      </c>
      <c r="BN4">
        <v>3.57</v>
      </c>
      <c r="BO4">
        <v>3.78</v>
      </c>
      <c r="BP4">
        <v>0.26</v>
      </c>
      <c r="BQ4">
        <v>2.0099999999999998</v>
      </c>
      <c r="BR4">
        <v>2.19</v>
      </c>
      <c r="BS4">
        <v>1.64</v>
      </c>
      <c r="BT4">
        <v>2.9202810000000001</v>
      </c>
      <c r="BU4">
        <v>0</v>
      </c>
      <c r="BV4">
        <v>1.9961869999999999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2.1469499999999999</v>
      </c>
      <c r="CP4">
        <v>4.2581249999999997</v>
      </c>
      <c r="CQ4">
        <v>3.542468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82.401201000000015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685.17629999999997</v>
      </c>
      <c r="L5">
        <v>437.61</v>
      </c>
      <c r="M5">
        <v>92.91</v>
      </c>
      <c r="N5">
        <v>119.136178</v>
      </c>
      <c r="O5">
        <v>124.789163</v>
      </c>
      <c r="P5">
        <v>99.558296999999996</v>
      </c>
      <c r="Q5">
        <v>0</v>
      </c>
      <c r="R5">
        <v>42.846212999999999</v>
      </c>
      <c r="S5">
        <v>26.616266</v>
      </c>
      <c r="T5">
        <v>0</v>
      </c>
      <c r="U5">
        <v>348.97500000000002</v>
      </c>
      <c r="V5">
        <v>14.25</v>
      </c>
      <c r="W5">
        <v>44.377769999999998</v>
      </c>
      <c r="X5">
        <v>149.7116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26.029924000000001</v>
      </c>
      <c r="AL5">
        <v>12.782</v>
      </c>
      <c r="AM5">
        <v>16.345120999999999</v>
      </c>
      <c r="AN5">
        <v>0.803041</v>
      </c>
      <c r="AO5">
        <v>0</v>
      </c>
      <c r="AP5">
        <v>0</v>
      </c>
      <c r="AQ5">
        <v>0</v>
      </c>
      <c r="AR5">
        <v>52.44</v>
      </c>
      <c r="AS5">
        <v>32.688360000000003</v>
      </c>
      <c r="AT5">
        <v>14.090149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82.457571000000002</v>
      </c>
      <c r="BA5">
        <f t="shared" si="1"/>
        <v>2481.4124860000002</v>
      </c>
      <c r="BB5">
        <v>2</v>
      </c>
      <c r="BD5">
        <v>7.57</v>
      </c>
      <c r="BE5">
        <v>1.95</v>
      </c>
      <c r="BF5">
        <v>3.04</v>
      </c>
      <c r="BG5">
        <v>1.84</v>
      </c>
      <c r="BH5">
        <v>6.23</v>
      </c>
      <c r="BI5">
        <v>1.33</v>
      </c>
      <c r="BJ5">
        <v>1.32</v>
      </c>
      <c r="BK5">
        <v>1.75</v>
      </c>
      <c r="BL5">
        <v>1.03</v>
      </c>
      <c r="BM5">
        <v>0.24</v>
      </c>
      <c r="BN5">
        <v>3.57</v>
      </c>
      <c r="BO5">
        <v>3.78</v>
      </c>
      <c r="BP5">
        <v>0.26</v>
      </c>
      <c r="BQ5">
        <v>2.0099999999999998</v>
      </c>
      <c r="BR5">
        <v>2.19</v>
      </c>
      <c r="BS5">
        <v>1.64</v>
      </c>
      <c r="BT5">
        <v>2.9666510000000001</v>
      </c>
      <c r="BU5">
        <v>0</v>
      </c>
      <c r="BV5">
        <v>1.9961869999999999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2.1469499999999999</v>
      </c>
      <c r="CP5">
        <v>4.2581249999999997</v>
      </c>
      <c r="CQ5">
        <v>3.542468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82.457571000000002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685.17629999999997</v>
      </c>
      <c r="L6">
        <v>437.61</v>
      </c>
      <c r="M6">
        <v>92.91</v>
      </c>
      <c r="N6">
        <v>119.136178</v>
      </c>
      <c r="O6">
        <v>124.789163</v>
      </c>
      <c r="P6">
        <v>99.558296999999996</v>
      </c>
      <c r="Q6">
        <v>0</v>
      </c>
      <c r="R6">
        <v>42.846212999999999</v>
      </c>
      <c r="S6">
        <v>26.616266</v>
      </c>
      <c r="T6">
        <v>0</v>
      </c>
      <c r="U6">
        <v>348.97500000000002</v>
      </c>
      <c r="V6">
        <v>14.25</v>
      </c>
      <c r="W6">
        <v>44.377769999999998</v>
      </c>
      <c r="X6">
        <v>149.7116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26.029924000000001</v>
      </c>
      <c r="AL6">
        <v>12.782</v>
      </c>
      <c r="AM6">
        <v>16.345120999999999</v>
      </c>
      <c r="AN6">
        <v>0.803041</v>
      </c>
      <c r="AO6">
        <v>0</v>
      </c>
      <c r="AP6">
        <v>0</v>
      </c>
      <c r="AQ6">
        <v>0</v>
      </c>
      <c r="AR6">
        <v>30.911999999999999</v>
      </c>
      <c r="AS6">
        <v>32.688360000000003</v>
      </c>
      <c r="AT6">
        <v>14.137675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82.460252999999994</v>
      </c>
      <c r="BA6">
        <f t="shared" si="1"/>
        <v>2459.934694</v>
      </c>
      <c r="BB6">
        <v>3</v>
      </c>
      <c r="BD6">
        <v>7.57</v>
      </c>
      <c r="BE6">
        <v>1.95</v>
      </c>
      <c r="BF6">
        <v>3.04</v>
      </c>
      <c r="BG6">
        <v>1.84</v>
      </c>
      <c r="BH6">
        <v>6.23</v>
      </c>
      <c r="BI6">
        <v>1.33</v>
      </c>
      <c r="BJ6">
        <v>1.32</v>
      </c>
      <c r="BK6">
        <v>1.75</v>
      </c>
      <c r="BL6">
        <v>1.03</v>
      </c>
      <c r="BM6">
        <v>0.24</v>
      </c>
      <c r="BN6">
        <v>3.57</v>
      </c>
      <c r="BO6">
        <v>3.78</v>
      </c>
      <c r="BP6">
        <v>0.26</v>
      </c>
      <c r="BQ6">
        <v>2.0099999999999998</v>
      </c>
      <c r="BR6">
        <v>2.19</v>
      </c>
      <c r="BS6">
        <v>1.64</v>
      </c>
      <c r="BT6">
        <v>2.9693329999999998</v>
      </c>
      <c r="BU6">
        <v>0</v>
      </c>
      <c r="BV6">
        <v>1.9961869999999999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2.1469499999999999</v>
      </c>
      <c r="CP6">
        <v>4.2581249999999997</v>
      </c>
      <c r="CQ6">
        <v>3.542468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82.460252999999994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685.17629999999997</v>
      </c>
      <c r="L7">
        <v>437.61</v>
      </c>
      <c r="M7">
        <v>92.91</v>
      </c>
      <c r="N7">
        <v>119.136178</v>
      </c>
      <c r="O7">
        <v>124.789163</v>
      </c>
      <c r="P7">
        <v>99.558296999999996</v>
      </c>
      <c r="Q7">
        <v>0</v>
      </c>
      <c r="R7">
        <v>42.846212999999999</v>
      </c>
      <c r="S7">
        <v>26.616266</v>
      </c>
      <c r="T7">
        <v>0</v>
      </c>
      <c r="U7">
        <v>348.97500000000002</v>
      </c>
      <c r="V7">
        <v>14.25</v>
      </c>
      <c r="W7">
        <v>44.377769999999998</v>
      </c>
      <c r="X7">
        <v>144.83375000000001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26.029924000000001</v>
      </c>
      <c r="AL7">
        <v>12.782</v>
      </c>
      <c r="AM7">
        <v>16.345120999999999</v>
      </c>
      <c r="AN7">
        <v>0.803041</v>
      </c>
      <c r="AO7">
        <v>0</v>
      </c>
      <c r="AP7">
        <v>0.38429999999999997</v>
      </c>
      <c r="AQ7">
        <v>0</v>
      </c>
      <c r="AR7">
        <v>30.911999999999999</v>
      </c>
      <c r="AS7">
        <v>32.688360000000003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82.489463000000001</v>
      </c>
      <c r="BA7">
        <f t="shared" si="1"/>
        <v>2456.329479</v>
      </c>
      <c r="BB7">
        <v>4</v>
      </c>
      <c r="BD7">
        <v>7.63</v>
      </c>
      <c r="BE7">
        <v>1.95</v>
      </c>
      <c r="BF7">
        <v>3.04</v>
      </c>
      <c r="BG7">
        <v>1.84</v>
      </c>
      <c r="BH7">
        <v>6.23</v>
      </c>
      <c r="BI7">
        <v>1.33</v>
      </c>
      <c r="BJ7">
        <v>1.32</v>
      </c>
      <c r="BK7">
        <v>1.75</v>
      </c>
      <c r="BL7">
        <v>1.01</v>
      </c>
      <c r="BM7">
        <v>0.24</v>
      </c>
      <c r="BN7">
        <v>3.57</v>
      </c>
      <c r="BO7">
        <v>3.78</v>
      </c>
      <c r="BP7">
        <v>0.26</v>
      </c>
      <c r="BQ7">
        <v>2.0099999999999998</v>
      </c>
      <c r="BR7">
        <v>2.19</v>
      </c>
      <c r="BS7">
        <v>1.64</v>
      </c>
      <c r="BT7">
        <v>2.9693329999999998</v>
      </c>
      <c r="BU7">
        <v>0</v>
      </c>
      <c r="BV7">
        <v>1.9853970000000001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2.1469499999999999</v>
      </c>
      <c r="CP7">
        <v>4.2581249999999997</v>
      </c>
      <c r="CQ7">
        <v>3.542468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82.489463000000001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685.17629999999997</v>
      </c>
      <c r="L8">
        <v>437.61</v>
      </c>
      <c r="M8">
        <v>92.91</v>
      </c>
      <c r="N8">
        <v>119.136178</v>
      </c>
      <c r="O8">
        <v>124.789163</v>
      </c>
      <c r="P8">
        <v>99.558296999999996</v>
      </c>
      <c r="Q8">
        <v>0</v>
      </c>
      <c r="R8">
        <v>42.846212999999999</v>
      </c>
      <c r="S8">
        <v>26.616266</v>
      </c>
      <c r="T8">
        <v>0</v>
      </c>
      <c r="U8">
        <v>348.97500000000002</v>
      </c>
      <c r="V8">
        <v>14.25</v>
      </c>
      <c r="W8">
        <v>44.377769999999998</v>
      </c>
      <c r="X8">
        <v>144.83375000000001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26.029924000000001</v>
      </c>
      <c r="AL8">
        <v>12.782</v>
      </c>
      <c r="AM8">
        <v>16.345120999999999</v>
      </c>
      <c r="AN8">
        <v>0.803041</v>
      </c>
      <c r="AO8">
        <v>0</v>
      </c>
      <c r="AP8">
        <v>0.38429999999999997</v>
      </c>
      <c r="AQ8">
        <v>0</v>
      </c>
      <c r="AR8">
        <v>30.911999999999999</v>
      </c>
      <c r="AS8">
        <v>21.523199999999999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82.489463000000001</v>
      </c>
      <c r="BA8">
        <f t="shared" si="1"/>
        <v>2445.164319</v>
      </c>
      <c r="BB8">
        <v>5</v>
      </c>
      <c r="BD8">
        <v>7.63</v>
      </c>
      <c r="BE8">
        <v>1.95</v>
      </c>
      <c r="BF8">
        <v>3.04</v>
      </c>
      <c r="BG8">
        <v>1.84</v>
      </c>
      <c r="BH8">
        <v>6.23</v>
      </c>
      <c r="BI8">
        <v>1.33</v>
      </c>
      <c r="BJ8">
        <v>1.32</v>
      </c>
      <c r="BK8">
        <v>1.75</v>
      </c>
      <c r="BL8">
        <v>1.01</v>
      </c>
      <c r="BM8">
        <v>0.24</v>
      </c>
      <c r="BN8">
        <v>3.57</v>
      </c>
      <c r="BO8">
        <v>3.78</v>
      </c>
      <c r="BP8">
        <v>0.26</v>
      </c>
      <c r="BQ8">
        <v>2.0099999999999998</v>
      </c>
      <c r="BR8">
        <v>2.19</v>
      </c>
      <c r="BS8">
        <v>1.64</v>
      </c>
      <c r="BT8">
        <v>2.9693329999999998</v>
      </c>
      <c r="BU8">
        <v>0</v>
      </c>
      <c r="BV8">
        <v>1.9853970000000001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2.1469499999999999</v>
      </c>
      <c r="CP8">
        <v>4.2581249999999997</v>
      </c>
      <c r="CQ8">
        <v>3.542468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82.489463000000001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685.17629999999997</v>
      </c>
      <c r="L9">
        <v>437.61</v>
      </c>
      <c r="M9">
        <v>92.91</v>
      </c>
      <c r="N9">
        <v>119.136178</v>
      </c>
      <c r="O9">
        <v>124.789163</v>
      </c>
      <c r="P9">
        <v>99.558296999999996</v>
      </c>
      <c r="Q9">
        <v>0</v>
      </c>
      <c r="R9">
        <v>42.846212999999999</v>
      </c>
      <c r="S9">
        <v>26.616266</v>
      </c>
      <c r="T9">
        <v>0</v>
      </c>
      <c r="U9">
        <v>348.97500000000002</v>
      </c>
      <c r="V9">
        <v>14.25</v>
      </c>
      <c r="W9">
        <v>32.777999999999999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26.029924000000001</v>
      </c>
      <c r="AL9">
        <v>12.782</v>
      </c>
      <c r="AM9">
        <v>16.345120999999999</v>
      </c>
      <c r="AN9">
        <v>0.803041</v>
      </c>
      <c r="AO9">
        <v>0</v>
      </c>
      <c r="AP9">
        <v>0.51239999999999997</v>
      </c>
      <c r="AQ9">
        <v>0</v>
      </c>
      <c r="AR9">
        <v>38.64</v>
      </c>
      <c r="AS9">
        <v>21.523199999999999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82.557882000000006</v>
      </c>
      <c r="BA9">
        <f t="shared" si="1"/>
        <v>2394.9990679999996</v>
      </c>
      <c r="BB9">
        <v>6</v>
      </c>
      <c r="BD9">
        <v>7.63</v>
      </c>
      <c r="BE9">
        <v>1.95</v>
      </c>
      <c r="BF9">
        <v>3.04</v>
      </c>
      <c r="BG9">
        <v>1.84</v>
      </c>
      <c r="BH9">
        <v>6.23</v>
      </c>
      <c r="BI9">
        <v>1.4</v>
      </c>
      <c r="BJ9">
        <v>1.32</v>
      </c>
      <c r="BK9">
        <v>1.75</v>
      </c>
      <c r="BL9">
        <v>1.03</v>
      </c>
      <c r="BM9">
        <v>0.24</v>
      </c>
      <c r="BN9">
        <v>3.57</v>
      </c>
      <c r="BO9">
        <v>3.78</v>
      </c>
      <c r="BP9">
        <v>0.26</v>
      </c>
      <c r="BQ9">
        <v>2.0099999999999998</v>
      </c>
      <c r="BR9">
        <v>2.19</v>
      </c>
      <c r="BS9">
        <v>1.64</v>
      </c>
      <c r="BT9">
        <v>2.9693329999999998</v>
      </c>
      <c r="BU9">
        <v>0</v>
      </c>
      <c r="BV9">
        <v>1.963816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2.1469499999999999</v>
      </c>
      <c r="CP9">
        <v>4.2581249999999997</v>
      </c>
      <c r="CQ9">
        <v>3.542468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82.557882000000006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685.17629999999997</v>
      </c>
      <c r="L10">
        <v>433.27480000000003</v>
      </c>
      <c r="M10">
        <v>92.91</v>
      </c>
      <c r="N10">
        <v>119.136178</v>
      </c>
      <c r="O10">
        <v>124.789163</v>
      </c>
      <c r="P10">
        <v>99.558296999999996</v>
      </c>
      <c r="Q10">
        <v>0</v>
      </c>
      <c r="R10">
        <v>42.846212999999999</v>
      </c>
      <c r="S10">
        <v>26.616266</v>
      </c>
      <c r="T10">
        <v>0</v>
      </c>
      <c r="U10">
        <v>348.97500000000002</v>
      </c>
      <c r="V10">
        <v>14.25</v>
      </c>
      <c r="W10">
        <v>32.777999999999999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26.029924000000001</v>
      </c>
      <c r="AL10">
        <v>24.402000000000001</v>
      </c>
      <c r="AM10">
        <v>16.345120999999999</v>
      </c>
      <c r="AN10">
        <v>0.803041</v>
      </c>
      <c r="AO10">
        <v>0</v>
      </c>
      <c r="AP10">
        <v>0.38429999999999997</v>
      </c>
      <c r="AQ10">
        <v>0</v>
      </c>
      <c r="AR10">
        <v>38.64</v>
      </c>
      <c r="AS10">
        <v>24.2136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82.567881999999997</v>
      </c>
      <c r="BA10">
        <f t="shared" si="1"/>
        <v>2404.8561679999998</v>
      </c>
      <c r="BB10">
        <v>7</v>
      </c>
      <c r="BD10">
        <v>7.63</v>
      </c>
      <c r="BE10">
        <v>1.95</v>
      </c>
      <c r="BF10">
        <v>3.04</v>
      </c>
      <c r="BG10">
        <v>1.84</v>
      </c>
      <c r="BH10">
        <v>6.23</v>
      </c>
      <c r="BI10">
        <v>1.41</v>
      </c>
      <c r="BJ10">
        <v>1.32</v>
      </c>
      <c r="BK10">
        <v>1.75</v>
      </c>
      <c r="BL10">
        <v>1.03</v>
      </c>
      <c r="BM10">
        <v>0.24</v>
      </c>
      <c r="BN10">
        <v>3.57</v>
      </c>
      <c r="BO10">
        <v>3.78</v>
      </c>
      <c r="BP10">
        <v>0.26</v>
      </c>
      <c r="BQ10">
        <v>2.0099999999999998</v>
      </c>
      <c r="BR10">
        <v>2.19</v>
      </c>
      <c r="BS10">
        <v>1.64</v>
      </c>
      <c r="BT10">
        <v>2.9693329999999998</v>
      </c>
      <c r="BU10">
        <v>0</v>
      </c>
      <c r="BV10">
        <v>1.963816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2.1469499999999999</v>
      </c>
      <c r="CP10">
        <v>4.2581249999999997</v>
      </c>
      <c r="CQ10">
        <v>3.542468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82.567881999999997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685.17629999999997</v>
      </c>
      <c r="L11">
        <v>391.52587899999997</v>
      </c>
      <c r="M11">
        <v>92.91</v>
      </c>
      <c r="N11">
        <v>119.136178</v>
      </c>
      <c r="O11">
        <v>124.789163</v>
      </c>
      <c r="P11">
        <v>99.558296999999996</v>
      </c>
      <c r="Q11">
        <v>0</v>
      </c>
      <c r="R11">
        <v>42.846212999999999</v>
      </c>
      <c r="S11">
        <v>26.616266</v>
      </c>
      <c r="T11">
        <v>0</v>
      </c>
      <c r="U11">
        <v>348.97500000000002</v>
      </c>
      <c r="V11">
        <v>14.25</v>
      </c>
      <c r="W11">
        <v>32.777999999999999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26.029924000000001</v>
      </c>
      <c r="AL11">
        <v>82.501999999999995</v>
      </c>
      <c r="AM11">
        <v>16.345120999999999</v>
      </c>
      <c r="AN11">
        <v>0.803041</v>
      </c>
      <c r="AO11">
        <v>0</v>
      </c>
      <c r="AP11">
        <v>0.51239999999999997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82.547882000000016</v>
      </c>
      <c r="BA11">
        <f t="shared" si="1"/>
        <v>2443.5901069999995</v>
      </c>
      <c r="BB11">
        <v>8</v>
      </c>
      <c r="BD11">
        <v>7.63</v>
      </c>
      <c r="BE11">
        <v>1.95</v>
      </c>
      <c r="BF11">
        <v>3.04</v>
      </c>
      <c r="BG11">
        <v>1.84</v>
      </c>
      <c r="BH11">
        <v>6.23</v>
      </c>
      <c r="BI11">
        <v>1.41</v>
      </c>
      <c r="BJ11">
        <v>1.32</v>
      </c>
      <c r="BK11">
        <v>1.75</v>
      </c>
      <c r="BL11">
        <v>1.01</v>
      </c>
      <c r="BM11">
        <v>0.24</v>
      </c>
      <c r="BN11">
        <v>3.57</v>
      </c>
      <c r="BO11">
        <v>3.78</v>
      </c>
      <c r="BP11">
        <v>0.26</v>
      </c>
      <c r="BQ11">
        <v>2.0099999999999998</v>
      </c>
      <c r="BR11">
        <v>2.19</v>
      </c>
      <c r="BS11">
        <v>1.64</v>
      </c>
      <c r="BT11">
        <v>2.9693329999999998</v>
      </c>
      <c r="BU11">
        <v>0</v>
      </c>
      <c r="BV11">
        <v>1.963816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2.1469499999999999</v>
      </c>
      <c r="CP11">
        <v>4.2581249999999997</v>
      </c>
      <c r="CQ11">
        <v>3.542468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82.547882000000016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685.17629999999997</v>
      </c>
      <c r="L12">
        <v>324.98200000000003</v>
      </c>
      <c r="M12">
        <v>92.91</v>
      </c>
      <c r="N12">
        <v>119.136178</v>
      </c>
      <c r="O12">
        <v>124.789163</v>
      </c>
      <c r="P12">
        <v>99.558296999999996</v>
      </c>
      <c r="Q12">
        <v>0</v>
      </c>
      <c r="R12">
        <v>42.846212999999999</v>
      </c>
      <c r="S12">
        <v>26.616266</v>
      </c>
      <c r="T12">
        <v>0</v>
      </c>
      <c r="U12">
        <v>348.97500000000002</v>
      </c>
      <c r="V12">
        <v>14.25</v>
      </c>
      <c r="W12">
        <v>32.777999999999999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26.029924000000001</v>
      </c>
      <c r="AL12">
        <v>82.501999999999995</v>
      </c>
      <c r="AM12">
        <v>16.345120999999999</v>
      </c>
      <c r="AN12">
        <v>0.803041</v>
      </c>
      <c r="AO12">
        <v>0</v>
      </c>
      <c r="AP12">
        <v>0.51239999999999997</v>
      </c>
      <c r="AQ12">
        <v>0</v>
      </c>
      <c r="AR12">
        <v>52.44</v>
      </c>
      <c r="AS12">
        <v>32.688360000000003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82.547882000000016</v>
      </c>
      <c r="BA12">
        <f t="shared" si="1"/>
        <v>2377.0462280000002</v>
      </c>
      <c r="BB12">
        <v>9</v>
      </c>
      <c r="BD12">
        <v>7.63</v>
      </c>
      <c r="BE12">
        <v>1.95</v>
      </c>
      <c r="BF12">
        <v>3.04</v>
      </c>
      <c r="BG12">
        <v>1.84</v>
      </c>
      <c r="BH12">
        <v>6.23</v>
      </c>
      <c r="BI12">
        <v>1.41</v>
      </c>
      <c r="BJ12">
        <v>1.32</v>
      </c>
      <c r="BK12">
        <v>1.75</v>
      </c>
      <c r="BL12">
        <v>1.01</v>
      </c>
      <c r="BM12">
        <v>0.24</v>
      </c>
      <c r="BN12">
        <v>3.57</v>
      </c>
      <c r="BO12">
        <v>3.78</v>
      </c>
      <c r="BP12">
        <v>0.26</v>
      </c>
      <c r="BQ12">
        <v>2.0099999999999998</v>
      </c>
      <c r="BR12">
        <v>2.19</v>
      </c>
      <c r="BS12">
        <v>1.64</v>
      </c>
      <c r="BT12">
        <v>2.9693329999999998</v>
      </c>
      <c r="BU12">
        <v>0</v>
      </c>
      <c r="BV12">
        <v>1.963816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2.1469499999999999</v>
      </c>
      <c r="CP12">
        <v>4.2581249999999997</v>
      </c>
      <c r="CQ12">
        <v>3.542468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82.547882000000016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624.01080000000002</v>
      </c>
      <c r="L13">
        <v>279.98200000000003</v>
      </c>
      <c r="M13">
        <v>92.91</v>
      </c>
      <c r="N13">
        <v>119.136178</v>
      </c>
      <c r="O13">
        <v>124.789163</v>
      </c>
      <c r="P13">
        <v>99.558296999999996</v>
      </c>
      <c r="Q13">
        <v>0</v>
      </c>
      <c r="R13">
        <v>42.846212999999999</v>
      </c>
      <c r="S13">
        <v>26.616266</v>
      </c>
      <c r="T13">
        <v>0</v>
      </c>
      <c r="U13">
        <v>348.97500000000002</v>
      </c>
      <c r="V13">
        <v>14.25</v>
      </c>
      <c r="W13">
        <v>39.887999999999998</v>
      </c>
      <c r="X13">
        <v>122.752353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26.029924000000001</v>
      </c>
      <c r="AL13">
        <v>82.501999999999995</v>
      </c>
      <c r="AM13">
        <v>16.345120999999999</v>
      </c>
      <c r="AN13">
        <v>0.803041</v>
      </c>
      <c r="AO13">
        <v>0</v>
      </c>
      <c r="AP13">
        <v>0.51239999999999997</v>
      </c>
      <c r="AQ13">
        <v>0</v>
      </c>
      <c r="AR13">
        <v>52.44</v>
      </c>
      <c r="AS13">
        <v>32.688360000000003</v>
      </c>
      <c r="AT13">
        <v>14.614212999999999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82.547882000000016</v>
      </c>
      <c r="BA13">
        <f t="shared" si="1"/>
        <v>2302.016744</v>
      </c>
      <c r="BB13">
        <v>10</v>
      </c>
      <c r="BD13">
        <v>7.63</v>
      </c>
      <c r="BE13">
        <v>1.95</v>
      </c>
      <c r="BF13">
        <v>3.04</v>
      </c>
      <c r="BG13">
        <v>1.84</v>
      </c>
      <c r="BH13">
        <v>6.23</v>
      </c>
      <c r="BI13">
        <v>1.41</v>
      </c>
      <c r="BJ13">
        <v>1.32</v>
      </c>
      <c r="BK13">
        <v>1.75</v>
      </c>
      <c r="BL13">
        <v>1.01</v>
      </c>
      <c r="BM13">
        <v>0.24</v>
      </c>
      <c r="BN13">
        <v>3.57</v>
      </c>
      <c r="BO13">
        <v>3.78</v>
      </c>
      <c r="BP13">
        <v>0.26</v>
      </c>
      <c r="BQ13">
        <v>2.0099999999999998</v>
      </c>
      <c r="BR13">
        <v>2.19</v>
      </c>
      <c r="BS13">
        <v>1.64</v>
      </c>
      <c r="BT13">
        <v>2.9693329999999998</v>
      </c>
      <c r="BU13">
        <v>0</v>
      </c>
      <c r="BV13">
        <v>1.963816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2.1469499999999999</v>
      </c>
      <c r="CP13">
        <v>4.2581249999999997</v>
      </c>
      <c r="CQ13">
        <v>3.542468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82.547882000000016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624.01080000000002</v>
      </c>
      <c r="L14">
        <v>279.98200000000003</v>
      </c>
      <c r="M14">
        <v>92.91</v>
      </c>
      <c r="N14">
        <v>119.136178</v>
      </c>
      <c r="O14">
        <v>124.789163</v>
      </c>
      <c r="P14">
        <v>99.558296999999996</v>
      </c>
      <c r="Q14">
        <v>0</v>
      </c>
      <c r="R14">
        <v>42.846212999999999</v>
      </c>
      <c r="S14">
        <v>26.616266</v>
      </c>
      <c r="T14">
        <v>0</v>
      </c>
      <c r="U14">
        <v>348.97500000000002</v>
      </c>
      <c r="V14">
        <v>14.25</v>
      </c>
      <c r="W14">
        <v>39.887999999999998</v>
      </c>
      <c r="X14">
        <v>122.752353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26.029924000000001</v>
      </c>
      <c r="AL14">
        <v>82.501999999999995</v>
      </c>
      <c r="AM14">
        <v>16.345120999999999</v>
      </c>
      <c r="AN14">
        <v>0.803041</v>
      </c>
      <c r="AO14">
        <v>0</v>
      </c>
      <c r="AP14">
        <v>0.51239999999999997</v>
      </c>
      <c r="AQ14">
        <v>0</v>
      </c>
      <c r="AR14">
        <v>30.911999999999999</v>
      </c>
      <c r="AS14">
        <v>32.688360000000003</v>
      </c>
      <c r="AT14">
        <v>14.947533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82.547882000000016</v>
      </c>
      <c r="BA14">
        <f t="shared" si="1"/>
        <v>2280.822064</v>
      </c>
      <c r="BB14">
        <v>11</v>
      </c>
      <c r="BD14">
        <v>7.63</v>
      </c>
      <c r="BE14">
        <v>1.95</v>
      </c>
      <c r="BF14">
        <v>3.04</v>
      </c>
      <c r="BG14">
        <v>1.84</v>
      </c>
      <c r="BH14">
        <v>6.23</v>
      </c>
      <c r="BI14">
        <v>1.41</v>
      </c>
      <c r="BJ14">
        <v>1.32</v>
      </c>
      <c r="BK14">
        <v>1.75</v>
      </c>
      <c r="BL14">
        <v>1.01</v>
      </c>
      <c r="BM14">
        <v>0.24</v>
      </c>
      <c r="BN14">
        <v>3.57</v>
      </c>
      <c r="BO14">
        <v>3.78</v>
      </c>
      <c r="BP14">
        <v>0.26</v>
      </c>
      <c r="BQ14">
        <v>2.0099999999999998</v>
      </c>
      <c r="BR14">
        <v>2.19</v>
      </c>
      <c r="BS14">
        <v>1.64</v>
      </c>
      <c r="BT14">
        <v>2.9693329999999998</v>
      </c>
      <c r="BU14">
        <v>0</v>
      </c>
      <c r="BV14">
        <v>1.963816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2.1469499999999999</v>
      </c>
      <c r="CP14">
        <v>4.2581249999999997</v>
      </c>
      <c r="CQ14">
        <v>3.542468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82.547882000000016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624.01080000000002</v>
      </c>
      <c r="L15">
        <v>279.98200000000003</v>
      </c>
      <c r="M15">
        <v>92.91</v>
      </c>
      <c r="N15">
        <v>119.136178</v>
      </c>
      <c r="O15">
        <v>124.789163</v>
      </c>
      <c r="P15">
        <v>99.558296999999996</v>
      </c>
      <c r="Q15">
        <v>0</v>
      </c>
      <c r="R15">
        <v>42.846212999999999</v>
      </c>
      <c r="S15">
        <v>26.616266</v>
      </c>
      <c r="T15">
        <v>0</v>
      </c>
      <c r="U15">
        <v>348.97500000000002</v>
      </c>
      <c r="V15">
        <v>14.25</v>
      </c>
      <c r="W15">
        <v>39.887999999999998</v>
      </c>
      <c r="X15">
        <v>122.752353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26.029924000000001</v>
      </c>
      <c r="AL15">
        <v>24.402000000000001</v>
      </c>
      <c r="AM15">
        <v>16.345120999999999</v>
      </c>
      <c r="AN15">
        <v>0.803041</v>
      </c>
      <c r="AO15">
        <v>0</v>
      </c>
      <c r="AP15">
        <v>0.51239999999999997</v>
      </c>
      <c r="AQ15">
        <v>0</v>
      </c>
      <c r="AR15">
        <v>30.911999999999999</v>
      </c>
      <c r="AS15">
        <v>22.868400000000001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82.637882000000019</v>
      </c>
      <c r="BA15">
        <f t="shared" si="1"/>
        <v>2213.0413709999998</v>
      </c>
      <c r="BB15">
        <v>12</v>
      </c>
      <c r="BD15">
        <v>7.69</v>
      </c>
      <c r="BE15">
        <v>1.95</v>
      </c>
      <c r="BF15">
        <v>3.04</v>
      </c>
      <c r="BG15">
        <v>1.84</v>
      </c>
      <c r="BH15">
        <v>6.23</v>
      </c>
      <c r="BI15">
        <v>1.41</v>
      </c>
      <c r="BJ15">
        <v>1.32</v>
      </c>
      <c r="BK15">
        <v>1.77</v>
      </c>
      <c r="BL15">
        <v>1.02</v>
      </c>
      <c r="BM15">
        <v>0.24</v>
      </c>
      <c r="BN15">
        <v>3.57</v>
      </c>
      <c r="BO15">
        <v>3.78</v>
      </c>
      <c r="BP15">
        <v>0.26</v>
      </c>
      <c r="BQ15">
        <v>2.0099999999999998</v>
      </c>
      <c r="BR15">
        <v>2.19</v>
      </c>
      <c r="BS15">
        <v>1.64</v>
      </c>
      <c r="BT15">
        <v>2.9693329999999998</v>
      </c>
      <c r="BU15">
        <v>0</v>
      </c>
      <c r="BV15">
        <v>1.963816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2.1469499999999999</v>
      </c>
      <c r="CP15">
        <v>4.2581249999999997</v>
      </c>
      <c r="CQ15">
        <v>3.542468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82.637882000000019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624.01080000000002</v>
      </c>
      <c r="L16">
        <v>304.98200000000003</v>
      </c>
      <c r="M16">
        <v>92.91</v>
      </c>
      <c r="N16">
        <v>119.136178</v>
      </c>
      <c r="O16">
        <v>124.789163</v>
      </c>
      <c r="P16">
        <v>99.558296999999996</v>
      </c>
      <c r="Q16">
        <v>0</v>
      </c>
      <c r="R16">
        <v>42.846212999999999</v>
      </c>
      <c r="S16">
        <v>26.616266</v>
      </c>
      <c r="T16">
        <v>0</v>
      </c>
      <c r="U16">
        <v>348.97500000000002</v>
      </c>
      <c r="V16">
        <v>14.25</v>
      </c>
      <c r="W16">
        <v>39.887999999999998</v>
      </c>
      <c r="X16">
        <v>122.752353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26.029924000000001</v>
      </c>
      <c r="AL16">
        <v>24.402000000000001</v>
      </c>
      <c r="AM16">
        <v>16.345120999999999</v>
      </c>
      <c r="AN16">
        <v>0.803041</v>
      </c>
      <c r="AO16">
        <v>0</v>
      </c>
      <c r="AP16">
        <v>0.51239999999999997</v>
      </c>
      <c r="AQ16">
        <v>0</v>
      </c>
      <c r="AR16">
        <v>30.911999999999999</v>
      </c>
      <c r="AS16">
        <v>22.868400000000001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82.557882000000006</v>
      </c>
      <c r="BA16">
        <f t="shared" si="1"/>
        <v>2237.9613709999999</v>
      </c>
      <c r="BB16">
        <v>13</v>
      </c>
      <c r="BD16">
        <v>7.69</v>
      </c>
      <c r="BE16">
        <v>1.95</v>
      </c>
      <c r="BF16">
        <v>3.04</v>
      </c>
      <c r="BG16">
        <v>1.84</v>
      </c>
      <c r="BH16">
        <v>6.23</v>
      </c>
      <c r="BI16">
        <v>1.33</v>
      </c>
      <c r="BJ16">
        <v>1.32</v>
      </c>
      <c r="BK16">
        <v>1.77</v>
      </c>
      <c r="BL16">
        <v>1.02</v>
      </c>
      <c r="BM16">
        <v>0.24</v>
      </c>
      <c r="BN16">
        <v>3.57</v>
      </c>
      <c r="BO16">
        <v>3.78</v>
      </c>
      <c r="BP16">
        <v>0.26</v>
      </c>
      <c r="BQ16">
        <v>2.0099999999999998</v>
      </c>
      <c r="BR16">
        <v>2.19</v>
      </c>
      <c r="BS16">
        <v>1.64</v>
      </c>
      <c r="BT16">
        <v>2.9693329999999998</v>
      </c>
      <c r="BU16">
        <v>0</v>
      </c>
      <c r="BV16">
        <v>1.963816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2.1469499999999999</v>
      </c>
      <c r="CP16">
        <v>4.2581249999999997</v>
      </c>
      <c r="CQ16">
        <v>3.542468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82.557882000000006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624.01080000000002</v>
      </c>
      <c r="L17">
        <v>351.56540899999999</v>
      </c>
      <c r="M17">
        <v>92.91</v>
      </c>
      <c r="N17">
        <v>119.136178</v>
      </c>
      <c r="O17">
        <v>124.789163</v>
      </c>
      <c r="P17">
        <v>99.558296999999996</v>
      </c>
      <c r="Q17">
        <v>0</v>
      </c>
      <c r="R17">
        <v>42.846212999999999</v>
      </c>
      <c r="S17">
        <v>26.616266</v>
      </c>
      <c r="T17">
        <v>0</v>
      </c>
      <c r="U17">
        <v>348.97500000000002</v>
      </c>
      <c r="V17">
        <v>14.25</v>
      </c>
      <c r="W17">
        <v>39.887999999999998</v>
      </c>
      <c r="X17">
        <v>122.752353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26.029924000000001</v>
      </c>
      <c r="AL17">
        <v>24.402000000000001</v>
      </c>
      <c r="AM17">
        <v>16.345120999999999</v>
      </c>
      <c r="AN17">
        <v>0.803041</v>
      </c>
      <c r="AO17">
        <v>0</v>
      </c>
      <c r="AP17">
        <v>0.51239999999999997</v>
      </c>
      <c r="AQ17">
        <v>0</v>
      </c>
      <c r="AR17">
        <v>30.911999999999999</v>
      </c>
      <c r="AS17">
        <v>22.868400000000001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82.557882000000006</v>
      </c>
      <c r="BA17">
        <f t="shared" si="1"/>
        <v>2284.5447799999997</v>
      </c>
      <c r="BB17">
        <v>14</v>
      </c>
      <c r="BD17">
        <v>7.69</v>
      </c>
      <c r="BE17">
        <v>1.95</v>
      </c>
      <c r="BF17">
        <v>3.04</v>
      </c>
      <c r="BG17">
        <v>1.84</v>
      </c>
      <c r="BH17">
        <v>6.23</v>
      </c>
      <c r="BI17">
        <v>1.33</v>
      </c>
      <c r="BJ17">
        <v>1.32</v>
      </c>
      <c r="BK17">
        <v>1.77</v>
      </c>
      <c r="BL17">
        <v>1.02</v>
      </c>
      <c r="BM17">
        <v>0.24</v>
      </c>
      <c r="BN17">
        <v>3.57</v>
      </c>
      <c r="BO17">
        <v>3.78</v>
      </c>
      <c r="BP17">
        <v>0.26</v>
      </c>
      <c r="BQ17">
        <v>2.0099999999999998</v>
      </c>
      <c r="BR17">
        <v>2.19</v>
      </c>
      <c r="BS17">
        <v>1.64</v>
      </c>
      <c r="BT17">
        <v>2.9693329999999998</v>
      </c>
      <c r="BU17">
        <v>0</v>
      </c>
      <c r="BV17">
        <v>1.963816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2.1469499999999999</v>
      </c>
      <c r="CP17">
        <v>4.2581249999999997</v>
      </c>
      <c r="CQ17">
        <v>3.542468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82.557882000000006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624.01080000000002</v>
      </c>
      <c r="L18">
        <v>404.98200000000003</v>
      </c>
      <c r="M18">
        <v>92.91</v>
      </c>
      <c r="N18">
        <v>119.136178</v>
      </c>
      <c r="O18">
        <v>124.789163</v>
      </c>
      <c r="P18">
        <v>99.558296999999996</v>
      </c>
      <c r="Q18">
        <v>0</v>
      </c>
      <c r="R18">
        <v>42.846212999999999</v>
      </c>
      <c r="S18">
        <v>26.616266</v>
      </c>
      <c r="T18">
        <v>0</v>
      </c>
      <c r="U18">
        <v>348.97500000000002</v>
      </c>
      <c r="V18">
        <v>14.25</v>
      </c>
      <c r="W18">
        <v>39.887999999999998</v>
      </c>
      <c r="X18">
        <v>122.752353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26.029924000000001</v>
      </c>
      <c r="AL18">
        <v>24.402000000000001</v>
      </c>
      <c r="AM18">
        <v>16.345120999999999</v>
      </c>
      <c r="AN18">
        <v>0.803041</v>
      </c>
      <c r="AO18">
        <v>0</v>
      </c>
      <c r="AP18">
        <v>0.51239999999999997</v>
      </c>
      <c r="AQ18">
        <v>0</v>
      </c>
      <c r="AR18">
        <v>30.911999999999999</v>
      </c>
      <c r="AS18">
        <v>22.868400000000001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82.557882000000006</v>
      </c>
      <c r="BA18">
        <f t="shared" si="1"/>
        <v>2337.9613709999994</v>
      </c>
      <c r="BB18">
        <v>15</v>
      </c>
      <c r="BD18">
        <v>7.69</v>
      </c>
      <c r="BE18">
        <v>1.95</v>
      </c>
      <c r="BF18">
        <v>3.04</v>
      </c>
      <c r="BG18">
        <v>1.84</v>
      </c>
      <c r="BH18">
        <v>6.23</v>
      </c>
      <c r="BI18">
        <v>1.33</v>
      </c>
      <c r="BJ18">
        <v>1.32</v>
      </c>
      <c r="BK18">
        <v>1.77</v>
      </c>
      <c r="BL18">
        <v>1.02</v>
      </c>
      <c r="BM18">
        <v>0.24</v>
      </c>
      <c r="BN18">
        <v>3.57</v>
      </c>
      <c r="BO18">
        <v>3.78</v>
      </c>
      <c r="BP18">
        <v>0.26</v>
      </c>
      <c r="BQ18">
        <v>2.0099999999999998</v>
      </c>
      <c r="BR18">
        <v>2.19</v>
      </c>
      <c r="BS18">
        <v>1.64</v>
      </c>
      <c r="BT18">
        <v>2.9693329999999998</v>
      </c>
      <c r="BU18">
        <v>0</v>
      </c>
      <c r="BV18">
        <v>1.963816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2.1469499999999999</v>
      </c>
      <c r="CP18">
        <v>4.2581249999999997</v>
      </c>
      <c r="CQ18">
        <v>3.542468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82.557882000000006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685.17629999999997</v>
      </c>
      <c r="L19">
        <v>433.27480000000003</v>
      </c>
      <c r="M19">
        <v>92.91</v>
      </c>
      <c r="N19">
        <v>119.136178</v>
      </c>
      <c r="O19">
        <v>124.789163</v>
      </c>
      <c r="P19">
        <v>99.558296999999996</v>
      </c>
      <c r="Q19">
        <v>0</v>
      </c>
      <c r="R19">
        <v>42.846212999999999</v>
      </c>
      <c r="S19">
        <v>26.616266</v>
      </c>
      <c r="T19">
        <v>0</v>
      </c>
      <c r="U19">
        <v>348.97500000000002</v>
      </c>
      <c r="V19">
        <v>14.25</v>
      </c>
      <c r="W19">
        <v>39.887999999999998</v>
      </c>
      <c r="X19">
        <v>122.752353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26.029924000000001</v>
      </c>
      <c r="AL19">
        <v>24.402000000000001</v>
      </c>
      <c r="AM19">
        <v>16.345120999999999</v>
      </c>
      <c r="AN19">
        <v>0.803041</v>
      </c>
      <c r="AO19">
        <v>0</v>
      </c>
      <c r="AP19">
        <v>0.51239999999999997</v>
      </c>
      <c r="AQ19">
        <v>0</v>
      </c>
      <c r="AR19">
        <v>30.911999999999999</v>
      </c>
      <c r="AS19">
        <v>22.868400000000001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82.557882000000006</v>
      </c>
      <c r="BA19">
        <f t="shared" si="1"/>
        <v>2427.4196709999992</v>
      </c>
      <c r="BB19">
        <v>16</v>
      </c>
      <c r="BD19">
        <v>7.69</v>
      </c>
      <c r="BE19">
        <v>1.95</v>
      </c>
      <c r="BF19">
        <v>3.04</v>
      </c>
      <c r="BG19">
        <v>1.84</v>
      </c>
      <c r="BH19">
        <v>6.23</v>
      </c>
      <c r="BI19">
        <v>1.33</v>
      </c>
      <c r="BJ19">
        <v>1.32</v>
      </c>
      <c r="BK19">
        <v>1.77</v>
      </c>
      <c r="BL19">
        <v>1.02</v>
      </c>
      <c r="BM19">
        <v>0.24</v>
      </c>
      <c r="BN19">
        <v>3.57</v>
      </c>
      <c r="BO19">
        <v>3.78</v>
      </c>
      <c r="BP19">
        <v>0.26</v>
      </c>
      <c r="BQ19">
        <v>2.0099999999999998</v>
      </c>
      <c r="BR19">
        <v>2.19</v>
      </c>
      <c r="BS19">
        <v>1.64</v>
      </c>
      <c r="BT19">
        <v>2.9693329999999998</v>
      </c>
      <c r="BU19">
        <v>0</v>
      </c>
      <c r="BV19">
        <v>1.963816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2.1469499999999999</v>
      </c>
      <c r="CP19">
        <v>4.2581249999999997</v>
      </c>
      <c r="CQ19">
        <v>3.542468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82.557882000000006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685.17629999999997</v>
      </c>
      <c r="L20">
        <v>437.61</v>
      </c>
      <c r="M20">
        <v>92.91</v>
      </c>
      <c r="N20">
        <v>119.136178</v>
      </c>
      <c r="O20">
        <v>124.789163</v>
      </c>
      <c r="P20">
        <v>99.558296999999996</v>
      </c>
      <c r="Q20">
        <v>0</v>
      </c>
      <c r="R20">
        <v>42.846212999999999</v>
      </c>
      <c r="S20">
        <v>26.616266</v>
      </c>
      <c r="T20">
        <v>0</v>
      </c>
      <c r="U20">
        <v>348.97500000000002</v>
      </c>
      <c r="V20">
        <v>14.25</v>
      </c>
      <c r="W20">
        <v>39.887999999999998</v>
      </c>
      <c r="X20">
        <v>122.752353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26.029924000000001</v>
      </c>
      <c r="AL20">
        <v>24.402000000000001</v>
      </c>
      <c r="AM20">
        <v>16.345120999999999</v>
      </c>
      <c r="AN20">
        <v>0.803041</v>
      </c>
      <c r="AO20">
        <v>0</v>
      </c>
      <c r="AP20">
        <v>0.51239999999999997</v>
      </c>
      <c r="AQ20">
        <v>0</v>
      </c>
      <c r="AR20">
        <v>30.911999999999999</v>
      </c>
      <c r="AS20">
        <v>22.868400000000001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82.557882000000006</v>
      </c>
      <c r="BA20">
        <f t="shared" si="1"/>
        <v>2431.7548709999992</v>
      </c>
      <c r="BB20">
        <v>17</v>
      </c>
      <c r="BD20">
        <v>7.69</v>
      </c>
      <c r="BE20">
        <v>1.95</v>
      </c>
      <c r="BF20">
        <v>3.04</v>
      </c>
      <c r="BG20">
        <v>1.84</v>
      </c>
      <c r="BH20">
        <v>6.23</v>
      </c>
      <c r="BI20">
        <v>1.33</v>
      </c>
      <c r="BJ20">
        <v>1.32</v>
      </c>
      <c r="BK20">
        <v>1.77</v>
      </c>
      <c r="BL20">
        <v>1.02</v>
      </c>
      <c r="BM20">
        <v>0.24</v>
      </c>
      <c r="BN20">
        <v>3.57</v>
      </c>
      <c r="BO20">
        <v>3.78</v>
      </c>
      <c r="BP20">
        <v>0.26</v>
      </c>
      <c r="BQ20">
        <v>2.0099999999999998</v>
      </c>
      <c r="BR20">
        <v>2.19</v>
      </c>
      <c r="BS20">
        <v>1.64</v>
      </c>
      <c r="BT20">
        <v>2.9693329999999998</v>
      </c>
      <c r="BU20">
        <v>0</v>
      </c>
      <c r="BV20">
        <v>1.963816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2.1469499999999999</v>
      </c>
      <c r="CP20">
        <v>4.2581249999999997</v>
      </c>
      <c r="CQ20">
        <v>3.542468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82.557882000000006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685.17629999999997</v>
      </c>
      <c r="L21">
        <v>437.61</v>
      </c>
      <c r="M21">
        <v>92.91</v>
      </c>
      <c r="N21">
        <v>119.136178</v>
      </c>
      <c r="O21">
        <v>124.789163</v>
      </c>
      <c r="P21">
        <v>99.558296999999996</v>
      </c>
      <c r="Q21">
        <v>0</v>
      </c>
      <c r="R21">
        <v>42.846212999999999</v>
      </c>
      <c r="S21">
        <v>26.616266</v>
      </c>
      <c r="T21">
        <v>0</v>
      </c>
      <c r="U21">
        <v>348.97500000000002</v>
      </c>
      <c r="V21">
        <v>14.25</v>
      </c>
      <c r="W21">
        <v>32.777999999999999</v>
      </c>
      <c r="X21">
        <v>93.361000000000004</v>
      </c>
      <c r="Y21">
        <v>0</v>
      </c>
      <c r="Z21">
        <v>13.156000000000001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26.029924000000001</v>
      </c>
      <c r="AL21">
        <v>24.402000000000001</v>
      </c>
      <c r="AM21">
        <v>16.345120999999999</v>
      </c>
      <c r="AN21">
        <v>0.803041</v>
      </c>
      <c r="AO21">
        <v>0</v>
      </c>
      <c r="AP21">
        <v>0.51239999999999997</v>
      </c>
      <c r="AQ21">
        <v>0</v>
      </c>
      <c r="AR21">
        <v>52.44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82.557882000000006</v>
      </c>
      <c r="BA21">
        <f t="shared" si="1"/>
        <v>2433.2036779999999</v>
      </c>
      <c r="BB21">
        <v>18</v>
      </c>
      <c r="BD21">
        <v>7.69</v>
      </c>
      <c r="BE21">
        <v>1.95</v>
      </c>
      <c r="BF21">
        <v>3.04</v>
      </c>
      <c r="BG21">
        <v>1.84</v>
      </c>
      <c r="BH21">
        <v>6.23</v>
      </c>
      <c r="BI21">
        <v>1.33</v>
      </c>
      <c r="BJ21">
        <v>1.32</v>
      </c>
      <c r="BK21">
        <v>1.77</v>
      </c>
      <c r="BL21">
        <v>1.02</v>
      </c>
      <c r="BM21">
        <v>0.24</v>
      </c>
      <c r="BN21">
        <v>3.57</v>
      </c>
      <c r="BO21">
        <v>3.78</v>
      </c>
      <c r="BP21">
        <v>0.26</v>
      </c>
      <c r="BQ21">
        <v>2.0099999999999998</v>
      </c>
      <c r="BR21">
        <v>2.19</v>
      </c>
      <c r="BS21">
        <v>1.64</v>
      </c>
      <c r="BT21">
        <v>2.9693329999999998</v>
      </c>
      <c r="BU21">
        <v>0</v>
      </c>
      <c r="BV21">
        <v>1.963816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2.1469499999999999</v>
      </c>
      <c r="CP21">
        <v>4.2581249999999997</v>
      </c>
      <c r="CQ21">
        <v>3.542468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82.557882000000006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685.17629999999997</v>
      </c>
      <c r="L22">
        <v>437.61</v>
      </c>
      <c r="M22">
        <v>92.91</v>
      </c>
      <c r="N22">
        <v>119.136178</v>
      </c>
      <c r="O22">
        <v>124.789163</v>
      </c>
      <c r="P22">
        <v>99.558296999999996</v>
      </c>
      <c r="Q22">
        <v>0</v>
      </c>
      <c r="R22">
        <v>42.846212999999999</v>
      </c>
      <c r="S22">
        <v>26.616266</v>
      </c>
      <c r="T22">
        <v>0</v>
      </c>
      <c r="U22">
        <v>348.97500000000002</v>
      </c>
      <c r="V22">
        <v>14.25</v>
      </c>
      <c r="W22">
        <v>32.777999999999999</v>
      </c>
      <c r="X22">
        <v>93.361000000000004</v>
      </c>
      <c r="Y22">
        <v>0</v>
      </c>
      <c r="Z22">
        <v>13.156000000000001</v>
      </c>
      <c r="AA22">
        <v>0</v>
      </c>
      <c r="AB22">
        <v>0</v>
      </c>
      <c r="AC22">
        <v>0</v>
      </c>
      <c r="AD22">
        <v>0</v>
      </c>
      <c r="AE22">
        <v>5.3145480000000003</v>
      </c>
      <c r="AF22">
        <v>8.3321880000000004</v>
      </c>
      <c r="AG22">
        <v>42.933545000000002</v>
      </c>
      <c r="AH22">
        <v>0</v>
      </c>
      <c r="AI22">
        <v>0</v>
      </c>
      <c r="AJ22">
        <v>0</v>
      </c>
      <c r="AK22">
        <v>26.029924000000001</v>
      </c>
      <c r="AL22">
        <v>24.402000000000001</v>
      </c>
      <c r="AM22">
        <v>16.345120999999999</v>
      </c>
      <c r="AN22">
        <v>0.803041</v>
      </c>
      <c r="AO22">
        <v>0</v>
      </c>
      <c r="AP22">
        <v>0.38429999999999997</v>
      </c>
      <c r="AQ22">
        <v>0</v>
      </c>
      <c r="AR22">
        <v>52.44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82.557882000000006</v>
      </c>
      <c r="BA22">
        <f t="shared" si="1"/>
        <v>2438.3901259999998</v>
      </c>
      <c r="BB22">
        <v>19</v>
      </c>
      <c r="BD22">
        <v>7.69</v>
      </c>
      <c r="BE22">
        <v>1.95</v>
      </c>
      <c r="BF22">
        <v>3.04</v>
      </c>
      <c r="BG22">
        <v>1.84</v>
      </c>
      <c r="BH22">
        <v>6.23</v>
      </c>
      <c r="BI22">
        <v>1.33</v>
      </c>
      <c r="BJ22">
        <v>1.32</v>
      </c>
      <c r="BK22">
        <v>1.77</v>
      </c>
      <c r="BL22">
        <v>1.02</v>
      </c>
      <c r="BM22">
        <v>0.24</v>
      </c>
      <c r="BN22">
        <v>3.57</v>
      </c>
      <c r="BO22">
        <v>3.78</v>
      </c>
      <c r="BP22">
        <v>0.26</v>
      </c>
      <c r="BQ22">
        <v>2.0099999999999998</v>
      </c>
      <c r="BR22">
        <v>2.19</v>
      </c>
      <c r="BS22">
        <v>1.64</v>
      </c>
      <c r="BT22">
        <v>2.9693329999999998</v>
      </c>
      <c r="BU22">
        <v>0</v>
      </c>
      <c r="BV22">
        <v>1.963816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2.1469499999999999</v>
      </c>
      <c r="CP22">
        <v>4.2581249999999997</v>
      </c>
      <c r="CQ22">
        <v>3.542468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82.557882000000006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685.17629999999997</v>
      </c>
      <c r="L23">
        <v>437.61</v>
      </c>
      <c r="M23">
        <v>92.91</v>
      </c>
      <c r="N23">
        <v>119.136178</v>
      </c>
      <c r="O23">
        <v>124.789163</v>
      </c>
      <c r="P23">
        <v>99.558296999999996</v>
      </c>
      <c r="Q23">
        <v>0</v>
      </c>
      <c r="R23">
        <v>42.846212999999999</v>
      </c>
      <c r="S23">
        <v>26.616266</v>
      </c>
      <c r="T23">
        <v>0</v>
      </c>
      <c r="U23">
        <v>348.97500000000002</v>
      </c>
      <c r="V23">
        <v>14.25</v>
      </c>
      <c r="W23">
        <v>34.424999999999997</v>
      </c>
      <c r="X23">
        <v>93.361000000000004</v>
      </c>
      <c r="Y23">
        <v>0</v>
      </c>
      <c r="Z23">
        <v>13.156000000000001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42.933545000000002</v>
      </c>
      <c r="AH23">
        <v>0</v>
      </c>
      <c r="AI23">
        <v>0</v>
      </c>
      <c r="AJ23">
        <v>0</v>
      </c>
      <c r="AK23">
        <v>26.029924000000001</v>
      </c>
      <c r="AL23">
        <v>24.402000000000001</v>
      </c>
      <c r="AM23">
        <v>16.345120999999999</v>
      </c>
      <c r="AN23">
        <v>0.803041</v>
      </c>
      <c r="AO23">
        <v>0</v>
      </c>
      <c r="AP23">
        <v>0.38429999999999997</v>
      </c>
      <c r="AQ23">
        <v>0</v>
      </c>
      <c r="AR23">
        <v>52.44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82.597881999999998</v>
      </c>
      <c r="BA23">
        <f t="shared" si="1"/>
        <v>2451.7691329999998</v>
      </c>
      <c r="BB23">
        <v>20</v>
      </c>
      <c r="BD23">
        <v>7.73</v>
      </c>
      <c r="BE23">
        <v>1.95</v>
      </c>
      <c r="BF23">
        <v>3.04</v>
      </c>
      <c r="BG23">
        <v>1.84</v>
      </c>
      <c r="BH23">
        <v>6.23</v>
      </c>
      <c r="BI23">
        <v>1.33</v>
      </c>
      <c r="BJ23">
        <v>1.32</v>
      </c>
      <c r="BK23">
        <v>1.77</v>
      </c>
      <c r="BL23">
        <v>1.02</v>
      </c>
      <c r="BM23">
        <v>0.24</v>
      </c>
      <c r="BN23">
        <v>3.57</v>
      </c>
      <c r="BO23">
        <v>3.78</v>
      </c>
      <c r="BP23">
        <v>0.26</v>
      </c>
      <c r="BQ23">
        <v>2.0099999999999998</v>
      </c>
      <c r="BR23">
        <v>2.19</v>
      </c>
      <c r="BS23">
        <v>1.64</v>
      </c>
      <c r="BT23">
        <v>2.9693329999999998</v>
      </c>
      <c r="BU23">
        <v>0</v>
      </c>
      <c r="BV23">
        <v>1.963816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2.1469499999999999</v>
      </c>
      <c r="CP23">
        <v>4.2581249999999997</v>
      </c>
      <c r="CQ23">
        <v>3.542468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82.597881999999998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685.17629999999997</v>
      </c>
      <c r="L24">
        <v>437.61</v>
      </c>
      <c r="M24">
        <v>92.91</v>
      </c>
      <c r="N24">
        <v>119.136178</v>
      </c>
      <c r="O24">
        <v>124.789163</v>
      </c>
      <c r="P24">
        <v>99.558296999999996</v>
      </c>
      <c r="Q24">
        <v>0</v>
      </c>
      <c r="R24">
        <v>42.846212999999999</v>
      </c>
      <c r="S24">
        <v>26.616266</v>
      </c>
      <c r="T24">
        <v>0</v>
      </c>
      <c r="U24">
        <v>348.97500000000002</v>
      </c>
      <c r="V24">
        <v>14.25</v>
      </c>
      <c r="W24">
        <v>27.315000000000001</v>
      </c>
      <c r="X24">
        <v>93.361000000000004</v>
      </c>
      <c r="Y24">
        <v>0</v>
      </c>
      <c r="Z24">
        <v>6.5537999999999998</v>
      </c>
      <c r="AA24">
        <v>0</v>
      </c>
      <c r="AB24">
        <v>3.4694120000000002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42.933545000000002</v>
      </c>
      <c r="AH24">
        <v>12.312868999999999</v>
      </c>
      <c r="AI24">
        <v>0</v>
      </c>
      <c r="AJ24">
        <v>0</v>
      </c>
      <c r="AK24">
        <v>26.029924000000001</v>
      </c>
      <c r="AL24">
        <v>24.402000000000001</v>
      </c>
      <c r="AM24">
        <v>16.345120999999999</v>
      </c>
      <c r="AN24">
        <v>0.803041</v>
      </c>
      <c r="AO24">
        <v>0</v>
      </c>
      <c r="AP24">
        <v>0.38429999999999997</v>
      </c>
      <c r="AQ24">
        <v>12.608301000000001</v>
      </c>
      <c r="AR24">
        <v>30.911999999999999</v>
      </c>
      <c r="AS24">
        <v>22.868400000000001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82.695211</v>
      </c>
      <c r="BA24">
        <f t="shared" si="1"/>
        <v>2445.2215659999997</v>
      </c>
      <c r="BB24">
        <v>21</v>
      </c>
      <c r="BD24">
        <v>7.73</v>
      </c>
      <c r="BE24">
        <v>1.95</v>
      </c>
      <c r="BF24">
        <v>3.04</v>
      </c>
      <c r="BG24">
        <v>1.84</v>
      </c>
      <c r="BH24">
        <v>6.23</v>
      </c>
      <c r="BI24">
        <v>1.33</v>
      </c>
      <c r="BJ24">
        <v>1.32</v>
      </c>
      <c r="BK24">
        <v>1.77</v>
      </c>
      <c r="BL24">
        <v>1.02</v>
      </c>
      <c r="BM24">
        <v>0.24</v>
      </c>
      <c r="BN24">
        <v>3.57</v>
      </c>
      <c r="BO24">
        <v>3.78</v>
      </c>
      <c r="BP24">
        <v>0.26</v>
      </c>
      <c r="BQ24">
        <v>2.0099999999999998</v>
      </c>
      <c r="BR24">
        <v>2.19</v>
      </c>
      <c r="BS24">
        <v>1.64</v>
      </c>
      <c r="BT24">
        <v>2.9693329999999998</v>
      </c>
      <c r="BU24">
        <v>0</v>
      </c>
      <c r="BV24">
        <v>1.963816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2.1469499999999999</v>
      </c>
      <c r="CP24">
        <v>4.2581249999999997</v>
      </c>
      <c r="CQ24">
        <v>3.542468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9.7328999999999999E-2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82.695211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685.17629999999997</v>
      </c>
      <c r="L25">
        <v>437.61</v>
      </c>
      <c r="M25">
        <v>92.91</v>
      </c>
      <c r="N25">
        <v>119.136178</v>
      </c>
      <c r="O25">
        <v>124.789163</v>
      </c>
      <c r="P25">
        <v>99.558296999999996</v>
      </c>
      <c r="Q25">
        <v>0</v>
      </c>
      <c r="R25">
        <v>42.846212999999999</v>
      </c>
      <c r="S25">
        <v>26.616266</v>
      </c>
      <c r="T25">
        <v>0</v>
      </c>
      <c r="U25">
        <v>348.97500000000002</v>
      </c>
      <c r="V25">
        <v>14.25</v>
      </c>
      <c r="W25">
        <v>27.315000000000001</v>
      </c>
      <c r="X25">
        <v>93.361000000000004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34.130029999999998</v>
      </c>
      <c r="AF25">
        <v>8.3321880000000004</v>
      </c>
      <c r="AG25">
        <v>42.933545000000002</v>
      </c>
      <c r="AH25">
        <v>21.498660000000001</v>
      </c>
      <c r="AI25">
        <v>0</v>
      </c>
      <c r="AJ25">
        <v>0</v>
      </c>
      <c r="AK25">
        <v>26.029924000000001</v>
      </c>
      <c r="AL25">
        <v>24.402000000000001</v>
      </c>
      <c r="AM25">
        <v>16.345120999999999</v>
      </c>
      <c r="AN25">
        <v>0.803041</v>
      </c>
      <c r="AO25">
        <v>0</v>
      </c>
      <c r="AP25">
        <v>0.38429999999999997</v>
      </c>
      <c r="AQ25">
        <v>25.216602999999999</v>
      </c>
      <c r="AR25">
        <v>30.911999999999999</v>
      </c>
      <c r="AS25">
        <v>22.868400000000001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82.767511999999996</v>
      </c>
      <c r="BA25">
        <f t="shared" si="1"/>
        <v>2494.3421149999995</v>
      </c>
      <c r="BB25">
        <v>22</v>
      </c>
      <c r="BD25">
        <v>7.73</v>
      </c>
      <c r="BE25">
        <v>1.95</v>
      </c>
      <c r="BF25">
        <v>3.04</v>
      </c>
      <c r="BG25">
        <v>1.84</v>
      </c>
      <c r="BH25">
        <v>6.23</v>
      </c>
      <c r="BI25">
        <v>1.33</v>
      </c>
      <c r="BJ25">
        <v>1.32</v>
      </c>
      <c r="BK25">
        <v>1.77</v>
      </c>
      <c r="BL25">
        <v>1.02</v>
      </c>
      <c r="BM25">
        <v>0.24</v>
      </c>
      <c r="BN25">
        <v>3.57</v>
      </c>
      <c r="BO25">
        <v>3.78</v>
      </c>
      <c r="BP25">
        <v>0.26</v>
      </c>
      <c r="BQ25">
        <v>2.0099999999999998</v>
      </c>
      <c r="BR25">
        <v>2.19</v>
      </c>
      <c r="BS25">
        <v>1.64</v>
      </c>
      <c r="BT25">
        <v>2.9693329999999998</v>
      </c>
      <c r="BU25">
        <v>0</v>
      </c>
      <c r="BV25">
        <v>1.963816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2.1469499999999999</v>
      </c>
      <c r="CP25">
        <v>4.2581249999999997</v>
      </c>
      <c r="CQ25">
        <v>3.542468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82.767511999999996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685.17629999999997</v>
      </c>
      <c r="L26">
        <v>437.61</v>
      </c>
      <c r="M26">
        <v>92.91</v>
      </c>
      <c r="N26">
        <v>119.136178</v>
      </c>
      <c r="O26">
        <v>124.789163</v>
      </c>
      <c r="P26">
        <v>99.558296999999996</v>
      </c>
      <c r="Q26">
        <v>0</v>
      </c>
      <c r="R26">
        <v>42.846212999999999</v>
      </c>
      <c r="S26">
        <v>26.616266</v>
      </c>
      <c r="T26">
        <v>0</v>
      </c>
      <c r="U26">
        <v>348.97500000000002</v>
      </c>
      <c r="V26">
        <v>14.25</v>
      </c>
      <c r="W26">
        <v>27.315000000000001</v>
      </c>
      <c r="X26">
        <v>93.361000000000004</v>
      </c>
      <c r="Y26">
        <v>0</v>
      </c>
      <c r="Z26">
        <v>6.5537999999999998</v>
      </c>
      <c r="AA26">
        <v>14.04936</v>
      </c>
      <c r="AB26">
        <v>13.600092</v>
      </c>
      <c r="AC26">
        <v>10.024682</v>
      </c>
      <c r="AD26">
        <v>0</v>
      </c>
      <c r="AE26">
        <v>34.130029999999998</v>
      </c>
      <c r="AF26">
        <v>8.3321880000000004</v>
      </c>
      <c r="AG26">
        <v>42.933545000000002</v>
      </c>
      <c r="AH26">
        <v>44.072251999999999</v>
      </c>
      <c r="AI26">
        <v>0</v>
      </c>
      <c r="AJ26">
        <v>0</v>
      </c>
      <c r="AK26">
        <v>26.029924000000001</v>
      </c>
      <c r="AL26">
        <v>24.402000000000001</v>
      </c>
      <c r="AM26">
        <v>16.345120999999999</v>
      </c>
      <c r="AN26">
        <v>0.803041</v>
      </c>
      <c r="AO26">
        <v>0</v>
      </c>
      <c r="AP26">
        <v>0.38429999999999997</v>
      </c>
      <c r="AQ26">
        <v>37.824903999999997</v>
      </c>
      <c r="AR26">
        <v>30.911999999999999</v>
      </c>
      <c r="AS26">
        <v>22.868400000000001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83.167427000000018</v>
      </c>
      <c r="BA26">
        <f t="shared" si="1"/>
        <v>2543.9732829999994</v>
      </c>
      <c r="BB26">
        <v>23</v>
      </c>
      <c r="BD26">
        <v>7.73</v>
      </c>
      <c r="BE26">
        <v>1.95</v>
      </c>
      <c r="BF26">
        <v>3.04</v>
      </c>
      <c r="BG26">
        <v>1.84</v>
      </c>
      <c r="BH26">
        <v>6.23</v>
      </c>
      <c r="BI26">
        <v>1.36</v>
      </c>
      <c r="BJ26">
        <v>1.34</v>
      </c>
      <c r="BK26">
        <v>1.77</v>
      </c>
      <c r="BL26">
        <v>1.02</v>
      </c>
      <c r="BM26">
        <v>0.24</v>
      </c>
      <c r="BN26">
        <v>3.57</v>
      </c>
      <c r="BO26">
        <v>3.78</v>
      </c>
      <c r="BP26">
        <v>0.26</v>
      </c>
      <c r="BQ26">
        <v>2.0099999999999998</v>
      </c>
      <c r="BR26">
        <v>2.19</v>
      </c>
      <c r="BS26">
        <v>1.64</v>
      </c>
      <c r="BT26">
        <v>2.9693329999999998</v>
      </c>
      <c r="BU26">
        <v>0</v>
      </c>
      <c r="BV26">
        <v>1.963816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2.1469499999999999</v>
      </c>
      <c r="CP26">
        <v>4.2581249999999997</v>
      </c>
      <c r="CQ26">
        <v>3.542468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83.167427000000018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437.61</v>
      </c>
      <c r="M27">
        <v>92.91</v>
      </c>
      <c r="N27">
        <v>119.136178</v>
      </c>
      <c r="O27">
        <v>124.789163</v>
      </c>
      <c r="P27">
        <v>99.558296999999996</v>
      </c>
      <c r="Q27">
        <v>0</v>
      </c>
      <c r="R27">
        <v>42.846212999999999</v>
      </c>
      <c r="S27">
        <v>26.616266</v>
      </c>
      <c r="T27">
        <v>0</v>
      </c>
      <c r="U27">
        <v>348.97500000000002</v>
      </c>
      <c r="V27">
        <v>14.25</v>
      </c>
      <c r="W27">
        <v>34.424999999999997</v>
      </c>
      <c r="X27">
        <v>93.361000000000004</v>
      </c>
      <c r="Y27">
        <v>0</v>
      </c>
      <c r="Z27">
        <v>6.5537999999999998</v>
      </c>
      <c r="AA27">
        <v>28.09872</v>
      </c>
      <c r="AB27">
        <v>27.338961000000001</v>
      </c>
      <c r="AC27">
        <v>20.049363</v>
      </c>
      <c r="AD27">
        <v>0</v>
      </c>
      <c r="AE27">
        <v>34.130029999999998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26.029924000000001</v>
      </c>
      <c r="AL27">
        <v>24.402000000000001</v>
      </c>
      <c r="AM27">
        <v>16.345120999999999</v>
      </c>
      <c r="AN27">
        <v>0.803041</v>
      </c>
      <c r="AO27">
        <v>0</v>
      </c>
      <c r="AP27">
        <v>0.38429999999999997</v>
      </c>
      <c r="AQ27">
        <v>37.824903999999997</v>
      </c>
      <c r="AR27">
        <v>30.911999999999999</v>
      </c>
      <c r="AS27">
        <v>22.868400000000001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83.731477000000012</v>
      </c>
      <c r="BA27">
        <f t="shared" si="1"/>
        <v>2617.748728999999</v>
      </c>
      <c r="BB27">
        <v>24</v>
      </c>
      <c r="BD27">
        <v>7.73</v>
      </c>
      <c r="BE27">
        <v>1.95</v>
      </c>
      <c r="BF27">
        <v>3.04</v>
      </c>
      <c r="BG27">
        <v>1.84</v>
      </c>
      <c r="BH27">
        <v>6.23</v>
      </c>
      <c r="BI27">
        <v>1.36</v>
      </c>
      <c r="BJ27">
        <v>1.34</v>
      </c>
      <c r="BK27">
        <v>1.77</v>
      </c>
      <c r="BL27">
        <v>1.02</v>
      </c>
      <c r="BM27">
        <v>0.24</v>
      </c>
      <c r="BN27">
        <v>3.57</v>
      </c>
      <c r="BO27">
        <v>3.78</v>
      </c>
      <c r="BP27">
        <v>0.26</v>
      </c>
      <c r="BQ27">
        <v>2.0099999999999998</v>
      </c>
      <c r="BR27">
        <v>2.19</v>
      </c>
      <c r="BS27">
        <v>1.64</v>
      </c>
      <c r="BT27">
        <v>2.9693329999999998</v>
      </c>
      <c r="BU27">
        <v>0</v>
      </c>
      <c r="BV27">
        <v>1.9948859999999999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2.1469499999999999</v>
      </c>
      <c r="CP27">
        <v>4.2581249999999997</v>
      </c>
      <c r="CQ27">
        <v>3.542468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83.731477000000012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437.61</v>
      </c>
      <c r="M28">
        <v>92.91</v>
      </c>
      <c r="N28">
        <v>119.136178</v>
      </c>
      <c r="O28">
        <v>124.789163</v>
      </c>
      <c r="P28">
        <v>99.558296999999996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14.25</v>
      </c>
      <c r="W28">
        <v>27.315000000000001</v>
      </c>
      <c r="X28">
        <v>93.361000000000004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34.130029999999998</v>
      </c>
      <c r="AF28">
        <v>8.3321880000000004</v>
      </c>
      <c r="AG28">
        <v>42.933545000000002</v>
      </c>
      <c r="AH28">
        <v>96.548525999999995</v>
      </c>
      <c r="AI28">
        <v>17.142282999999999</v>
      </c>
      <c r="AJ28">
        <v>0</v>
      </c>
      <c r="AK28">
        <v>26.029924000000001</v>
      </c>
      <c r="AL28">
        <v>24.402000000000001</v>
      </c>
      <c r="AM28">
        <v>16.345120999999999</v>
      </c>
      <c r="AN28">
        <v>0.803041</v>
      </c>
      <c r="AO28">
        <v>0</v>
      </c>
      <c r="AP28">
        <v>0.38429999999999997</v>
      </c>
      <c r="AQ28">
        <v>37.824903999999997</v>
      </c>
      <c r="AR28">
        <v>30.911999999999999</v>
      </c>
      <c r="AS28">
        <v>22.868400000000001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84.948712999999998</v>
      </c>
      <c r="BA28">
        <f t="shared" si="1"/>
        <v>2669.1696319999992</v>
      </c>
      <c r="BB28">
        <v>25</v>
      </c>
      <c r="BD28">
        <v>7.73</v>
      </c>
      <c r="BE28">
        <v>1.95</v>
      </c>
      <c r="BF28">
        <v>3.04</v>
      </c>
      <c r="BG28">
        <v>1.84</v>
      </c>
      <c r="BH28">
        <v>6.23</v>
      </c>
      <c r="BI28">
        <v>1.36</v>
      </c>
      <c r="BJ28">
        <v>1.34</v>
      </c>
      <c r="BK28">
        <v>1.77</v>
      </c>
      <c r="BL28">
        <v>1.02</v>
      </c>
      <c r="BM28">
        <v>0.23</v>
      </c>
      <c r="BN28">
        <v>3.57</v>
      </c>
      <c r="BO28">
        <v>3.78</v>
      </c>
      <c r="BP28">
        <v>0.26</v>
      </c>
      <c r="BQ28">
        <v>2.0099999999999998</v>
      </c>
      <c r="BR28">
        <v>2.19</v>
      </c>
      <c r="BS28">
        <v>1.64</v>
      </c>
      <c r="BT28">
        <v>2.9693329999999998</v>
      </c>
      <c r="BU28">
        <v>0</v>
      </c>
      <c r="BV28">
        <v>1.9961869999999999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2.1469499999999999</v>
      </c>
      <c r="CP28">
        <v>4.2581249999999997</v>
      </c>
      <c r="CQ28">
        <v>3.542468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84.948712999999998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437.61</v>
      </c>
      <c r="M29">
        <v>92.91</v>
      </c>
      <c r="N29">
        <v>119.136178</v>
      </c>
      <c r="O29">
        <v>124.789163</v>
      </c>
      <c r="P29">
        <v>99.558296999999996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14.25</v>
      </c>
      <c r="W29">
        <v>27.315000000000001</v>
      </c>
      <c r="X29">
        <v>89.165000000000006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51.195045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26.029924000000001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37.824903999999997</v>
      </c>
      <c r="AR29">
        <v>30.911999999999999</v>
      </c>
      <c r="AS29">
        <v>22.868400000000001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85.831480000000013</v>
      </c>
      <c r="BA29">
        <f t="shared" si="1"/>
        <v>2755.4491009999992</v>
      </c>
      <c r="BB29">
        <v>26</v>
      </c>
      <c r="BD29">
        <v>7.73</v>
      </c>
      <c r="BE29">
        <v>1.95</v>
      </c>
      <c r="BF29">
        <v>3.04</v>
      </c>
      <c r="BG29">
        <v>1.84</v>
      </c>
      <c r="BH29">
        <v>6.23</v>
      </c>
      <c r="BI29">
        <v>1.36</v>
      </c>
      <c r="BJ29">
        <v>1.34</v>
      </c>
      <c r="BK29">
        <v>1.77</v>
      </c>
      <c r="BL29">
        <v>1.02</v>
      </c>
      <c r="BM29">
        <v>0.23</v>
      </c>
      <c r="BN29">
        <v>3.57</v>
      </c>
      <c r="BO29">
        <v>3.78</v>
      </c>
      <c r="BP29">
        <v>0.26</v>
      </c>
      <c r="BQ29">
        <v>2.0099999999999998</v>
      </c>
      <c r="BR29">
        <v>2.19</v>
      </c>
      <c r="BS29">
        <v>1.64</v>
      </c>
      <c r="BT29">
        <v>2.9693329999999998</v>
      </c>
      <c r="BU29">
        <v>0</v>
      </c>
      <c r="BV29">
        <v>2.0273469999999998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2.1469499999999999</v>
      </c>
      <c r="CP29">
        <v>4.2581249999999997</v>
      </c>
      <c r="CQ29">
        <v>3.542468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85.831480000000013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437.61</v>
      </c>
      <c r="M30">
        <v>92.91</v>
      </c>
      <c r="N30">
        <v>119.136178</v>
      </c>
      <c r="O30">
        <v>124.789163</v>
      </c>
      <c r="P30">
        <v>99.558296999999996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14.25</v>
      </c>
      <c r="W30">
        <v>27.315000000000001</v>
      </c>
      <c r="X30">
        <v>89.165000000000006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51.195045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26.029924000000001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37.824903999999997</v>
      </c>
      <c r="AR30">
        <v>52.44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85.832690000000028</v>
      </c>
      <c r="BA30">
        <f t="shared" si="1"/>
        <v>2795.4370900000004</v>
      </c>
      <c r="BB30">
        <v>27</v>
      </c>
      <c r="BD30">
        <v>7.73</v>
      </c>
      <c r="BE30">
        <v>1.95</v>
      </c>
      <c r="BF30">
        <v>3.04</v>
      </c>
      <c r="BG30">
        <v>1.84</v>
      </c>
      <c r="BH30">
        <v>6.23</v>
      </c>
      <c r="BI30">
        <v>1.36</v>
      </c>
      <c r="BJ30">
        <v>1.34</v>
      </c>
      <c r="BK30">
        <v>1.77</v>
      </c>
      <c r="BL30">
        <v>1.02</v>
      </c>
      <c r="BM30">
        <v>0.23</v>
      </c>
      <c r="BN30">
        <v>3.57</v>
      </c>
      <c r="BO30">
        <v>3.78</v>
      </c>
      <c r="BP30">
        <v>0.26</v>
      </c>
      <c r="BQ30">
        <v>2.0099999999999998</v>
      </c>
      <c r="BR30">
        <v>2.19</v>
      </c>
      <c r="BS30">
        <v>1.64</v>
      </c>
      <c r="BT30">
        <v>2.9693329999999998</v>
      </c>
      <c r="BU30">
        <v>0</v>
      </c>
      <c r="BV30">
        <v>2.0285570000000002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2.1469499999999999</v>
      </c>
      <c r="CP30">
        <v>4.2581249999999997</v>
      </c>
      <c r="CQ30">
        <v>3.542468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85.832690000000028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437.61</v>
      </c>
      <c r="M31">
        <v>92.91</v>
      </c>
      <c r="N31">
        <v>119.136178</v>
      </c>
      <c r="O31">
        <v>124.789163</v>
      </c>
      <c r="P31">
        <v>99.558296999999996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14.25</v>
      </c>
      <c r="W31">
        <v>27.315000000000001</v>
      </c>
      <c r="X31">
        <v>89.165000000000006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51.195045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26.029924000000001</v>
      </c>
      <c r="AL31">
        <v>12.782</v>
      </c>
      <c r="AM31">
        <v>16.345120999999999</v>
      </c>
      <c r="AN31">
        <v>0.803041</v>
      </c>
      <c r="AO31">
        <v>0</v>
      </c>
      <c r="AP31">
        <v>0</v>
      </c>
      <c r="AQ31">
        <v>37.824903999999997</v>
      </c>
      <c r="AR31">
        <v>52.44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85.736592000000016</v>
      </c>
      <c r="BA31">
        <f t="shared" si="1"/>
        <v>2786.3345920000006</v>
      </c>
      <c r="BB31">
        <v>28</v>
      </c>
      <c r="BD31">
        <v>7.73</v>
      </c>
      <c r="BE31">
        <v>1.95</v>
      </c>
      <c r="BF31">
        <v>3.04</v>
      </c>
      <c r="BG31">
        <v>1.84</v>
      </c>
      <c r="BH31">
        <v>6.23</v>
      </c>
      <c r="BI31">
        <v>1.35</v>
      </c>
      <c r="BJ31">
        <v>1.33</v>
      </c>
      <c r="BK31">
        <v>1.77</v>
      </c>
      <c r="BL31">
        <v>1.02</v>
      </c>
      <c r="BM31">
        <v>0.23</v>
      </c>
      <c r="BN31">
        <v>3.57</v>
      </c>
      <c r="BO31">
        <v>3.78</v>
      </c>
      <c r="BP31">
        <v>0.26</v>
      </c>
      <c r="BQ31">
        <v>2.0099999999999998</v>
      </c>
      <c r="BR31">
        <v>2.19</v>
      </c>
      <c r="BS31">
        <v>1.64</v>
      </c>
      <c r="BT31">
        <v>2.9693329999999998</v>
      </c>
      <c r="BU31">
        <v>0</v>
      </c>
      <c r="BV31">
        <v>2.0598070000000002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3.43512</v>
      </c>
      <c r="CO31">
        <v>2.1469499999999999</v>
      </c>
      <c r="CP31">
        <v>4.2581249999999997</v>
      </c>
      <c r="CQ31">
        <v>3.542468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85.736592000000016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437.61</v>
      </c>
      <c r="M32">
        <v>92.91</v>
      </c>
      <c r="N32">
        <v>119.136178</v>
      </c>
      <c r="O32">
        <v>124.789163</v>
      </c>
      <c r="P32">
        <v>99.558296999999996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14.25</v>
      </c>
      <c r="W32">
        <v>27.315000000000001</v>
      </c>
      <c r="X32">
        <v>89.165000000000006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51.195045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26.029924000000001</v>
      </c>
      <c r="AL32">
        <v>12.782</v>
      </c>
      <c r="AM32">
        <v>16.345120999999999</v>
      </c>
      <c r="AN32">
        <v>0.803041</v>
      </c>
      <c r="AO32">
        <v>0</v>
      </c>
      <c r="AP32">
        <v>0</v>
      </c>
      <c r="AQ32">
        <v>37.824903999999997</v>
      </c>
      <c r="AR32">
        <v>52.44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85.769053</v>
      </c>
      <c r="BA32">
        <f t="shared" si="1"/>
        <v>2786.3670530000004</v>
      </c>
      <c r="BB32">
        <v>29</v>
      </c>
      <c r="BD32">
        <v>7.73</v>
      </c>
      <c r="BE32">
        <v>1.95</v>
      </c>
      <c r="BF32">
        <v>3.04</v>
      </c>
      <c r="BG32">
        <v>1.84</v>
      </c>
      <c r="BH32">
        <v>6.23</v>
      </c>
      <c r="BI32">
        <v>1.35</v>
      </c>
      <c r="BJ32">
        <v>1.33</v>
      </c>
      <c r="BK32">
        <v>1.77</v>
      </c>
      <c r="BL32">
        <v>1.02</v>
      </c>
      <c r="BM32">
        <v>0.23</v>
      </c>
      <c r="BN32">
        <v>3.57</v>
      </c>
      <c r="BO32">
        <v>3.78</v>
      </c>
      <c r="BP32">
        <v>0.26</v>
      </c>
      <c r="BQ32">
        <v>2.0099999999999998</v>
      </c>
      <c r="BR32">
        <v>2.19</v>
      </c>
      <c r="BS32">
        <v>1.64</v>
      </c>
      <c r="BT32">
        <v>2.9693329999999998</v>
      </c>
      <c r="BU32">
        <v>0</v>
      </c>
      <c r="BV32">
        <v>2.0922679999999998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3.43512</v>
      </c>
      <c r="CO32">
        <v>2.1469499999999999</v>
      </c>
      <c r="CP32">
        <v>4.2581249999999997</v>
      </c>
      <c r="CQ32">
        <v>3.542468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85.769053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437.61</v>
      </c>
      <c r="M33">
        <v>92.91</v>
      </c>
      <c r="N33">
        <v>119.136178</v>
      </c>
      <c r="O33">
        <v>124.789163</v>
      </c>
      <c r="P33">
        <v>99.558296999999996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14.25</v>
      </c>
      <c r="W33">
        <v>27.315000000000001</v>
      </c>
      <c r="X33">
        <v>89.165000000000006</v>
      </c>
      <c r="Y33">
        <v>0</v>
      </c>
      <c r="Z33">
        <v>19.6614</v>
      </c>
      <c r="AA33">
        <v>25.28</v>
      </c>
      <c r="AB33">
        <v>41.133339999999997</v>
      </c>
      <c r="AC33">
        <v>30.104384</v>
      </c>
      <c r="AD33">
        <v>28.289387999999999</v>
      </c>
      <c r="AE33">
        <v>51.195045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26.029924000000001</v>
      </c>
      <c r="AL33">
        <v>12.782</v>
      </c>
      <c r="AM33">
        <v>16.345120999999999</v>
      </c>
      <c r="AN33">
        <v>0.803041</v>
      </c>
      <c r="AO33">
        <v>0</v>
      </c>
      <c r="AP33">
        <v>0</v>
      </c>
      <c r="AQ33">
        <v>37.824903999999997</v>
      </c>
      <c r="AR33">
        <v>30.911999999999999</v>
      </c>
      <c r="AS33">
        <v>24.2136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85.876683000000028</v>
      </c>
      <c r="BA33">
        <f t="shared" si="1"/>
        <v>2754.4441800000004</v>
      </c>
      <c r="BB33">
        <v>30</v>
      </c>
      <c r="BD33">
        <v>7.73</v>
      </c>
      <c r="BE33">
        <v>1.95</v>
      </c>
      <c r="BF33">
        <v>3.04</v>
      </c>
      <c r="BG33">
        <v>1.84</v>
      </c>
      <c r="BH33">
        <v>6.23</v>
      </c>
      <c r="BI33">
        <v>1.35</v>
      </c>
      <c r="BJ33">
        <v>1.33</v>
      </c>
      <c r="BK33">
        <v>1.82</v>
      </c>
      <c r="BL33">
        <v>1.02</v>
      </c>
      <c r="BM33">
        <v>0.23</v>
      </c>
      <c r="BN33">
        <v>3.57</v>
      </c>
      <c r="BO33">
        <v>3.78</v>
      </c>
      <c r="BP33">
        <v>0.26</v>
      </c>
      <c r="BQ33">
        <v>2.0099999999999998</v>
      </c>
      <c r="BR33">
        <v>2.19</v>
      </c>
      <c r="BS33">
        <v>1.64</v>
      </c>
      <c r="BT33">
        <v>2.9693329999999998</v>
      </c>
      <c r="BU33">
        <v>0</v>
      </c>
      <c r="BV33">
        <v>2.093299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2.1469499999999999</v>
      </c>
      <c r="CP33">
        <v>4.2581249999999997</v>
      </c>
      <c r="CQ33">
        <v>3.542468</v>
      </c>
      <c r="CR33">
        <v>0.84606800000000004</v>
      </c>
      <c r="CS33">
        <v>1.3710979999999999</v>
      </c>
      <c r="CT33">
        <v>0.99196799999999996</v>
      </c>
      <c r="CU33">
        <v>1.6239509999999999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85.876683000000028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433.27480000000003</v>
      </c>
      <c r="M34">
        <v>92.91</v>
      </c>
      <c r="N34">
        <v>119.136178</v>
      </c>
      <c r="O34">
        <v>124.789163</v>
      </c>
      <c r="P34">
        <v>99.558296999999996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14.25</v>
      </c>
      <c r="W34">
        <v>27.315000000000001</v>
      </c>
      <c r="X34">
        <v>89.165000000000006</v>
      </c>
      <c r="Y34">
        <v>0</v>
      </c>
      <c r="Z34">
        <v>19.6614</v>
      </c>
      <c r="AA34">
        <v>10.191000000000001</v>
      </c>
      <c r="AB34">
        <v>41.133339999999997</v>
      </c>
      <c r="AC34">
        <v>30.104384</v>
      </c>
      <c r="AD34">
        <v>28.289387999999999</v>
      </c>
      <c r="AE34">
        <v>51.195045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26.029924000000001</v>
      </c>
      <c r="AL34">
        <v>12.782</v>
      </c>
      <c r="AM34">
        <v>16.345120999999999</v>
      </c>
      <c r="AN34">
        <v>0.803041</v>
      </c>
      <c r="AO34">
        <v>0</v>
      </c>
      <c r="AP34">
        <v>0</v>
      </c>
      <c r="AQ34">
        <v>37.824903999999997</v>
      </c>
      <c r="AR34">
        <v>30.911999999999999</v>
      </c>
      <c r="AS34">
        <v>24.2136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85.453779000000026</v>
      </c>
      <c r="BA34">
        <f t="shared" si="1"/>
        <v>2721.4107049999998</v>
      </c>
      <c r="BB34">
        <v>31</v>
      </c>
      <c r="BD34">
        <v>7.73</v>
      </c>
      <c r="BE34">
        <v>1.95</v>
      </c>
      <c r="BF34">
        <v>3.04</v>
      </c>
      <c r="BG34">
        <v>1.84</v>
      </c>
      <c r="BH34">
        <v>6.23</v>
      </c>
      <c r="BI34">
        <v>1.35</v>
      </c>
      <c r="BJ34">
        <v>1.33</v>
      </c>
      <c r="BK34">
        <v>1.82</v>
      </c>
      <c r="BL34">
        <v>1.02</v>
      </c>
      <c r="BM34">
        <v>0.23</v>
      </c>
      <c r="BN34">
        <v>3.57</v>
      </c>
      <c r="BO34">
        <v>3.78</v>
      </c>
      <c r="BP34">
        <v>0.26</v>
      </c>
      <c r="BQ34">
        <v>2.0099999999999998</v>
      </c>
      <c r="BR34">
        <v>2.19</v>
      </c>
      <c r="BS34">
        <v>1.64</v>
      </c>
      <c r="BT34">
        <v>2.9693329999999998</v>
      </c>
      <c r="BU34">
        <v>0</v>
      </c>
      <c r="BV34">
        <v>2.093299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2.1469499999999999</v>
      </c>
      <c r="CP34">
        <v>4.2581249999999997</v>
      </c>
      <c r="CQ34">
        <v>3.542468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85.453779000000026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381.27480000000003</v>
      </c>
      <c r="M35">
        <v>92.91</v>
      </c>
      <c r="N35">
        <v>119.136178</v>
      </c>
      <c r="O35">
        <v>124.789163</v>
      </c>
      <c r="P35">
        <v>105.350078</v>
      </c>
      <c r="Q35">
        <v>0</v>
      </c>
      <c r="R35">
        <v>42.846212999999999</v>
      </c>
      <c r="S35">
        <v>26.616266</v>
      </c>
      <c r="T35">
        <v>0</v>
      </c>
      <c r="U35">
        <v>348.97500000000002</v>
      </c>
      <c r="V35">
        <v>14.25</v>
      </c>
      <c r="W35">
        <v>27.315000000000001</v>
      </c>
      <c r="X35">
        <v>89.165000000000006</v>
      </c>
      <c r="Y35">
        <v>0</v>
      </c>
      <c r="Z35">
        <v>19.6614</v>
      </c>
      <c r="AA35">
        <v>0</v>
      </c>
      <c r="AB35">
        <v>41.133339999999997</v>
      </c>
      <c r="AC35">
        <v>30.104384</v>
      </c>
      <c r="AD35">
        <v>28.289387999999999</v>
      </c>
      <c r="AE35">
        <v>51.195045</v>
      </c>
      <c r="AF35">
        <v>17.274048000000001</v>
      </c>
      <c r="AG35">
        <v>42.933545000000002</v>
      </c>
      <c r="AH35">
        <v>96.548525999999995</v>
      </c>
      <c r="AI35">
        <v>0</v>
      </c>
      <c r="AJ35">
        <v>0</v>
      </c>
      <c r="AK35">
        <v>26.029924000000001</v>
      </c>
      <c r="AL35">
        <v>12.782</v>
      </c>
      <c r="AM35">
        <v>16.345120999999999</v>
      </c>
      <c r="AN35">
        <v>0.803041</v>
      </c>
      <c r="AO35">
        <v>0</v>
      </c>
      <c r="AP35">
        <v>0</v>
      </c>
      <c r="AQ35">
        <v>37.824903999999997</v>
      </c>
      <c r="AR35">
        <v>30.911999999999999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85.238742000000002</v>
      </c>
      <c r="BA35">
        <f t="shared" si="1"/>
        <v>2639.393806</v>
      </c>
      <c r="BB35">
        <v>32</v>
      </c>
      <c r="BD35">
        <v>7.73</v>
      </c>
      <c r="BE35">
        <v>1.95</v>
      </c>
      <c r="BF35">
        <v>3.04</v>
      </c>
      <c r="BG35">
        <v>1.84</v>
      </c>
      <c r="BH35">
        <v>6.23</v>
      </c>
      <c r="BI35">
        <v>1.35</v>
      </c>
      <c r="BJ35">
        <v>1.33</v>
      </c>
      <c r="BK35">
        <v>1.82</v>
      </c>
      <c r="BL35">
        <v>1.04</v>
      </c>
      <c r="BM35">
        <v>0.23</v>
      </c>
      <c r="BN35">
        <v>3.57</v>
      </c>
      <c r="BO35">
        <v>3.78</v>
      </c>
      <c r="BP35">
        <v>0.26</v>
      </c>
      <c r="BQ35">
        <v>2.0099999999999998</v>
      </c>
      <c r="BR35">
        <v>2.19</v>
      </c>
      <c r="BS35">
        <v>1.64</v>
      </c>
      <c r="BT35">
        <v>2.9693329999999998</v>
      </c>
      <c r="BU35">
        <v>0</v>
      </c>
      <c r="BV35">
        <v>2.050138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2.1469499999999999</v>
      </c>
      <c r="CP35">
        <v>4.2581249999999997</v>
      </c>
      <c r="CQ35">
        <v>3.542468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85.238742000000002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361.27480000000003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42.846212999999999</v>
      </c>
      <c r="S36">
        <v>26.616266</v>
      </c>
      <c r="T36">
        <v>0</v>
      </c>
      <c r="U36">
        <v>348.97500000000002</v>
      </c>
      <c r="V36">
        <v>14.25</v>
      </c>
      <c r="W36">
        <v>27.315000000000001</v>
      </c>
      <c r="X36">
        <v>89.165000000000006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34.130029999999998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26.029924000000001</v>
      </c>
      <c r="AL36">
        <v>12.782</v>
      </c>
      <c r="AM36">
        <v>16.345120999999999</v>
      </c>
      <c r="AN36">
        <v>0.803041</v>
      </c>
      <c r="AO36">
        <v>0</v>
      </c>
      <c r="AP36">
        <v>0</v>
      </c>
      <c r="AQ36">
        <v>37.824903999999997</v>
      </c>
      <c r="AR36">
        <v>30.911999999999999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84.875045</v>
      </c>
      <c r="BA36">
        <f t="shared" si="1"/>
        <v>2566.9846389999993</v>
      </c>
      <c r="BB36">
        <v>33</v>
      </c>
      <c r="BD36">
        <v>7.73</v>
      </c>
      <c r="BE36">
        <v>1.95</v>
      </c>
      <c r="BF36">
        <v>3.04</v>
      </c>
      <c r="BG36">
        <v>1.84</v>
      </c>
      <c r="BH36">
        <v>6.23</v>
      </c>
      <c r="BI36">
        <v>1.35</v>
      </c>
      <c r="BJ36">
        <v>1.33</v>
      </c>
      <c r="BK36">
        <v>1.82</v>
      </c>
      <c r="BL36">
        <v>1.04</v>
      </c>
      <c r="BM36">
        <v>0.23</v>
      </c>
      <c r="BN36">
        <v>3.57</v>
      </c>
      <c r="BO36">
        <v>3.78</v>
      </c>
      <c r="BP36">
        <v>0.26</v>
      </c>
      <c r="BQ36">
        <v>2.0099999999999998</v>
      </c>
      <c r="BR36">
        <v>2.19</v>
      </c>
      <c r="BS36">
        <v>1.64</v>
      </c>
      <c r="BT36">
        <v>2.9693329999999998</v>
      </c>
      <c r="BU36">
        <v>0</v>
      </c>
      <c r="BV36">
        <v>2.050138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2.1469499999999999</v>
      </c>
      <c r="CP36">
        <v>4.2581249999999997</v>
      </c>
      <c r="CQ36">
        <v>3.542468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84.875045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653.13300000000004</v>
      </c>
      <c r="L37">
        <v>301.27480000000003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42.846212999999999</v>
      </c>
      <c r="S37">
        <v>26.616266</v>
      </c>
      <c r="T37">
        <v>0</v>
      </c>
      <c r="U37">
        <v>348.97500000000002</v>
      </c>
      <c r="V37">
        <v>14.25</v>
      </c>
      <c r="W37">
        <v>27.315000000000001</v>
      </c>
      <c r="X37">
        <v>89.165000000000006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34.130029999999998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26.029924000000001</v>
      </c>
      <c r="AL37">
        <v>12.782</v>
      </c>
      <c r="AM37">
        <v>16.345120999999999</v>
      </c>
      <c r="AN37">
        <v>0.803041</v>
      </c>
      <c r="AO37">
        <v>0</v>
      </c>
      <c r="AP37">
        <v>0</v>
      </c>
      <c r="AQ37">
        <v>37.824903999999997</v>
      </c>
      <c r="AR37">
        <v>38.64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83.818080000000023</v>
      </c>
      <c r="BA37">
        <f t="shared" si="1"/>
        <v>2415.1422510000002</v>
      </c>
      <c r="BB37">
        <v>34</v>
      </c>
      <c r="BD37">
        <v>7.73</v>
      </c>
      <c r="BE37">
        <v>1.95</v>
      </c>
      <c r="BF37">
        <v>3.04</v>
      </c>
      <c r="BG37">
        <v>1.84</v>
      </c>
      <c r="BH37">
        <v>6.23</v>
      </c>
      <c r="BI37">
        <v>1.35</v>
      </c>
      <c r="BJ37">
        <v>1.33</v>
      </c>
      <c r="BK37">
        <v>1.82</v>
      </c>
      <c r="BL37">
        <v>0.96</v>
      </c>
      <c r="BM37">
        <v>0.23</v>
      </c>
      <c r="BN37">
        <v>3.57</v>
      </c>
      <c r="BO37">
        <v>3.78</v>
      </c>
      <c r="BP37">
        <v>0.26</v>
      </c>
      <c r="BQ37">
        <v>2.0099999999999998</v>
      </c>
      <c r="BR37">
        <v>2.19</v>
      </c>
      <c r="BS37">
        <v>1.64</v>
      </c>
      <c r="BT37">
        <v>2.9693329999999998</v>
      </c>
      <c r="BU37">
        <v>0</v>
      </c>
      <c r="BV37">
        <v>2.050138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2.1469499999999999</v>
      </c>
      <c r="CP37">
        <v>4.2581249999999997</v>
      </c>
      <c r="CQ37">
        <v>3.1760549999999999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83.818080000000023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653.13300000000004</v>
      </c>
      <c r="L38">
        <v>291.27480000000003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14.25</v>
      </c>
      <c r="W38">
        <v>27.315000000000001</v>
      </c>
      <c r="X38">
        <v>89.165000000000006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34.130029999999998</v>
      </c>
      <c r="AF38">
        <v>0</v>
      </c>
      <c r="AG38">
        <v>42.933545000000002</v>
      </c>
      <c r="AH38">
        <v>72.411394000000001</v>
      </c>
      <c r="AI38">
        <v>0</v>
      </c>
      <c r="AJ38">
        <v>0</v>
      </c>
      <c r="AK38">
        <v>26.029924000000001</v>
      </c>
      <c r="AL38">
        <v>12.782</v>
      </c>
      <c r="AM38">
        <v>16.345120999999999</v>
      </c>
      <c r="AN38">
        <v>0.803041</v>
      </c>
      <c r="AO38">
        <v>0</v>
      </c>
      <c r="AP38">
        <v>0</v>
      </c>
      <c r="AQ38">
        <v>37.824903999999997</v>
      </c>
      <c r="AR38">
        <v>38.64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83.279911000000013</v>
      </c>
      <c r="BA38">
        <f t="shared" si="1"/>
        <v>2373.0199640000001</v>
      </c>
      <c r="BB38">
        <v>35</v>
      </c>
      <c r="BD38">
        <v>7.73</v>
      </c>
      <c r="BE38">
        <v>1.95</v>
      </c>
      <c r="BF38">
        <v>3.04</v>
      </c>
      <c r="BG38">
        <v>1.84</v>
      </c>
      <c r="BH38">
        <v>6.23</v>
      </c>
      <c r="BI38">
        <v>1.35</v>
      </c>
      <c r="BJ38">
        <v>1.33</v>
      </c>
      <c r="BK38">
        <v>1.82</v>
      </c>
      <c r="BL38">
        <v>0.96</v>
      </c>
      <c r="BM38">
        <v>0.23</v>
      </c>
      <c r="BN38">
        <v>3.57</v>
      </c>
      <c r="BO38">
        <v>3.78</v>
      </c>
      <c r="BP38">
        <v>0.26</v>
      </c>
      <c r="BQ38">
        <v>2.0099999999999998</v>
      </c>
      <c r="BR38">
        <v>2.19</v>
      </c>
      <c r="BS38">
        <v>1.64</v>
      </c>
      <c r="BT38">
        <v>2.9693329999999998</v>
      </c>
      <c r="BU38">
        <v>0</v>
      </c>
      <c r="BV38">
        <v>2.050138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2.1469499999999999</v>
      </c>
      <c r="CP38">
        <v>4.2581249999999997</v>
      </c>
      <c r="CQ38">
        <v>2.637886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83.279911000000013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638.13300000000004</v>
      </c>
      <c r="L39">
        <v>276.27480000000003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14.25</v>
      </c>
      <c r="W39">
        <v>38.905000000000001</v>
      </c>
      <c r="X39">
        <v>97.667855000000003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34.130029999999998</v>
      </c>
      <c r="AF39">
        <v>0</v>
      </c>
      <c r="AG39">
        <v>42.933545000000002</v>
      </c>
      <c r="AH39">
        <v>48.274262999999998</v>
      </c>
      <c r="AI39">
        <v>0</v>
      </c>
      <c r="AJ39">
        <v>0</v>
      </c>
      <c r="AK39">
        <v>26.029924000000001</v>
      </c>
      <c r="AL39">
        <v>12.782</v>
      </c>
      <c r="AM39">
        <v>16.345120999999999</v>
      </c>
      <c r="AN39">
        <v>0.803041</v>
      </c>
      <c r="AO39">
        <v>0</v>
      </c>
      <c r="AP39">
        <v>1.0247999999999999</v>
      </c>
      <c r="AQ39">
        <v>37.824903999999997</v>
      </c>
      <c r="AR39">
        <v>38.64</v>
      </c>
      <c r="AS39">
        <v>24.2136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82.660886000000005</v>
      </c>
      <c r="BA39">
        <f t="shared" si="1"/>
        <v>2326.666381</v>
      </c>
      <c r="BB39">
        <v>36</v>
      </c>
      <c r="BD39">
        <v>7.73</v>
      </c>
      <c r="BE39">
        <v>1.95</v>
      </c>
      <c r="BF39">
        <v>3.04</v>
      </c>
      <c r="BG39">
        <v>1.84</v>
      </c>
      <c r="BH39">
        <v>6.23</v>
      </c>
      <c r="BI39">
        <v>1.35</v>
      </c>
      <c r="BJ39">
        <v>1.4</v>
      </c>
      <c r="BK39">
        <v>1.82</v>
      </c>
      <c r="BL39">
        <v>0.96</v>
      </c>
      <c r="BM39">
        <v>0.23</v>
      </c>
      <c r="BN39">
        <v>3.57</v>
      </c>
      <c r="BO39">
        <v>3.78</v>
      </c>
      <c r="BP39">
        <v>0.26</v>
      </c>
      <c r="BQ39">
        <v>2.0099999999999998</v>
      </c>
      <c r="BR39">
        <v>2.19</v>
      </c>
      <c r="BS39">
        <v>1.64</v>
      </c>
      <c r="BT39">
        <v>2.9693329999999998</v>
      </c>
      <c r="BU39">
        <v>0</v>
      </c>
      <c r="BV39">
        <v>2.0911590000000002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2.1469499999999999</v>
      </c>
      <c r="CP39">
        <v>4.2581249999999997</v>
      </c>
      <c r="CQ39">
        <v>2.0997170000000001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82.660886000000005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638.13300000000004</v>
      </c>
      <c r="L40">
        <v>296.27480000000003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14.25</v>
      </c>
      <c r="W40">
        <v>38.905000000000001</v>
      </c>
      <c r="X40">
        <v>97.667855000000003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34.130029999999998</v>
      </c>
      <c r="AF40">
        <v>0</v>
      </c>
      <c r="AG40">
        <v>42.933545000000002</v>
      </c>
      <c r="AH40">
        <v>24.137131</v>
      </c>
      <c r="AI40">
        <v>0</v>
      </c>
      <c r="AJ40">
        <v>0</v>
      </c>
      <c r="AK40">
        <v>26.029924000000001</v>
      </c>
      <c r="AL40">
        <v>12.782</v>
      </c>
      <c r="AM40">
        <v>16.345120999999999</v>
      </c>
      <c r="AN40">
        <v>0.803041</v>
      </c>
      <c r="AO40">
        <v>0</v>
      </c>
      <c r="AP40">
        <v>1.0247999999999999</v>
      </c>
      <c r="AQ40">
        <v>37.824903999999997</v>
      </c>
      <c r="AR40">
        <v>38.64</v>
      </c>
      <c r="AS40">
        <v>24.2136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82.188397000000009</v>
      </c>
      <c r="BA40">
        <f t="shared" si="1"/>
        <v>2322.0567599999999</v>
      </c>
      <c r="BB40">
        <v>37</v>
      </c>
      <c r="BD40">
        <v>7.73</v>
      </c>
      <c r="BE40">
        <v>1.95</v>
      </c>
      <c r="BF40">
        <v>3.04</v>
      </c>
      <c r="BG40">
        <v>1.84</v>
      </c>
      <c r="BH40">
        <v>6.23</v>
      </c>
      <c r="BI40">
        <v>1.35</v>
      </c>
      <c r="BJ40">
        <v>1.4</v>
      </c>
      <c r="BK40">
        <v>1.82</v>
      </c>
      <c r="BL40">
        <v>0.96</v>
      </c>
      <c r="BM40">
        <v>0.23</v>
      </c>
      <c r="BN40">
        <v>3.57</v>
      </c>
      <c r="BO40">
        <v>3.78</v>
      </c>
      <c r="BP40">
        <v>0.26</v>
      </c>
      <c r="BQ40">
        <v>2.0099999999999998</v>
      </c>
      <c r="BR40">
        <v>2.19</v>
      </c>
      <c r="BS40">
        <v>1.64</v>
      </c>
      <c r="BT40">
        <v>2.9693329999999998</v>
      </c>
      <c r="BU40">
        <v>0</v>
      </c>
      <c r="BV40">
        <v>2.093299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2.1469499999999999</v>
      </c>
      <c r="CP40">
        <v>4.2581249999999997</v>
      </c>
      <c r="CQ40">
        <v>1.9522930000000001</v>
      </c>
      <c r="CR40">
        <v>0.84606800000000004</v>
      </c>
      <c r="CS40">
        <v>1.3710979999999999</v>
      </c>
      <c r="CT40">
        <v>0.99196799999999996</v>
      </c>
      <c r="CU40">
        <v>0.28334599999999999</v>
      </c>
      <c r="CV40">
        <v>0.19187699999999999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82.188397000000009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336.27480000000003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14.25</v>
      </c>
      <c r="W41">
        <v>38.042845</v>
      </c>
      <c r="X41">
        <v>138.33687499999999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17.006554999999999</v>
      </c>
      <c r="AF41">
        <v>0</v>
      </c>
      <c r="AG41">
        <v>42.933545000000002</v>
      </c>
      <c r="AH41">
        <v>0</v>
      </c>
      <c r="AI41">
        <v>0</v>
      </c>
      <c r="AJ41">
        <v>0</v>
      </c>
      <c r="AK41">
        <v>26.029924000000001</v>
      </c>
      <c r="AL41">
        <v>12.782</v>
      </c>
      <c r="AM41">
        <v>16.345120999999999</v>
      </c>
      <c r="AN41">
        <v>0.803041</v>
      </c>
      <c r="AO41">
        <v>0</v>
      </c>
      <c r="AP41">
        <v>1.0247999999999999</v>
      </c>
      <c r="AQ41">
        <v>37.824903999999997</v>
      </c>
      <c r="AR41">
        <v>41.951999999999998</v>
      </c>
      <c r="AS41">
        <v>29.5944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81.844604000000004</v>
      </c>
      <c r="BA41">
        <f t="shared" si="1"/>
        <v>2405.0088340000002</v>
      </c>
      <c r="BB41">
        <v>38</v>
      </c>
      <c r="BD41">
        <v>7.73</v>
      </c>
      <c r="BE41">
        <v>1.95</v>
      </c>
      <c r="BF41">
        <v>3.04</v>
      </c>
      <c r="BG41">
        <v>1.84</v>
      </c>
      <c r="BH41">
        <v>6.23</v>
      </c>
      <c r="BI41">
        <v>1.35</v>
      </c>
      <c r="BJ41">
        <v>1.47</v>
      </c>
      <c r="BK41">
        <v>1.82</v>
      </c>
      <c r="BL41">
        <v>0.99</v>
      </c>
      <c r="BM41">
        <v>0.23</v>
      </c>
      <c r="BN41">
        <v>3.57</v>
      </c>
      <c r="BO41">
        <v>3.78</v>
      </c>
      <c r="BP41">
        <v>0.26</v>
      </c>
      <c r="BQ41">
        <v>2.0099999999999998</v>
      </c>
      <c r="BR41">
        <v>2.19</v>
      </c>
      <c r="BS41">
        <v>1.64</v>
      </c>
      <c r="BT41">
        <v>2.9693329999999998</v>
      </c>
      <c r="BU41">
        <v>0</v>
      </c>
      <c r="BV41">
        <v>2.1247289999999999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2.1469499999999999</v>
      </c>
      <c r="CP41">
        <v>4.2581249999999997</v>
      </c>
      <c r="CQ41">
        <v>1.9522930000000001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81.844604000000004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643.13300000000004</v>
      </c>
      <c r="L42">
        <v>356.27480000000003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14.25</v>
      </c>
      <c r="W42">
        <v>38.042845</v>
      </c>
      <c r="X42">
        <v>138.33687499999999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0</v>
      </c>
      <c r="AG42">
        <v>42.933545000000002</v>
      </c>
      <c r="AH42">
        <v>0</v>
      </c>
      <c r="AI42">
        <v>0</v>
      </c>
      <c r="AJ42">
        <v>0</v>
      </c>
      <c r="AK42">
        <v>26.029924000000001</v>
      </c>
      <c r="AL42">
        <v>12.782</v>
      </c>
      <c r="AM42">
        <v>16.345120999999999</v>
      </c>
      <c r="AN42">
        <v>0.803041</v>
      </c>
      <c r="AO42">
        <v>0</v>
      </c>
      <c r="AP42">
        <v>1.0247999999999999</v>
      </c>
      <c r="AQ42">
        <v>37.824903999999997</v>
      </c>
      <c r="AR42">
        <v>41.951999999999998</v>
      </c>
      <c r="AS42">
        <v>29.5944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81.907065000000017</v>
      </c>
      <c r="BA42">
        <f t="shared" si="1"/>
        <v>2380.4143950000002</v>
      </c>
      <c r="BB42">
        <v>39</v>
      </c>
      <c r="BD42">
        <v>7.73</v>
      </c>
      <c r="BE42">
        <v>1.95</v>
      </c>
      <c r="BF42">
        <v>3.04</v>
      </c>
      <c r="BG42">
        <v>1.84</v>
      </c>
      <c r="BH42">
        <v>6.23</v>
      </c>
      <c r="BI42">
        <v>1.36</v>
      </c>
      <c r="BJ42">
        <v>1.49</v>
      </c>
      <c r="BK42">
        <v>1.82</v>
      </c>
      <c r="BL42">
        <v>0.99</v>
      </c>
      <c r="BM42">
        <v>0.23</v>
      </c>
      <c r="BN42">
        <v>3.57</v>
      </c>
      <c r="BO42">
        <v>3.78</v>
      </c>
      <c r="BP42">
        <v>0.26</v>
      </c>
      <c r="BQ42">
        <v>2.0099999999999998</v>
      </c>
      <c r="BR42">
        <v>2.19</v>
      </c>
      <c r="BS42">
        <v>1.64</v>
      </c>
      <c r="BT42">
        <v>2.9693329999999998</v>
      </c>
      <c r="BU42">
        <v>0</v>
      </c>
      <c r="BV42">
        <v>2.1571899999999999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2.1469499999999999</v>
      </c>
      <c r="CP42">
        <v>4.2581249999999997</v>
      </c>
      <c r="CQ42">
        <v>1.9522930000000001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81.907065000000017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628.803</v>
      </c>
      <c r="L43">
        <v>323.7079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14.25</v>
      </c>
      <c r="W43">
        <v>38.905000000000001</v>
      </c>
      <c r="X43">
        <v>133.09187499999999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0</v>
      </c>
      <c r="AG43">
        <v>42.933545000000002</v>
      </c>
      <c r="AH43">
        <v>23.453082999999999</v>
      </c>
      <c r="AI43">
        <v>0</v>
      </c>
      <c r="AJ43">
        <v>0</v>
      </c>
      <c r="AK43">
        <v>26.029924000000001</v>
      </c>
      <c r="AL43">
        <v>12.782</v>
      </c>
      <c r="AM43">
        <v>16.345120999999999</v>
      </c>
      <c r="AN43">
        <v>0.803041</v>
      </c>
      <c r="AO43">
        <v>0</v>
      </c>
      <c r="AP43">
        <v>1.0247999999999999</v>
      </c>
      <c r="AQ43">
        <v>37.824903999999997</v>
      </c>
      <c r="AR43">
        <v>41.951999999999998</v>
      </c>
      <c r="AS43">
        <v>29.5944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82.095840999999993</v>
      </c>
      <c r="BA43">
        <f t="shared" si="1"/>
        <v>2352.7765089999998</v>
      </c>
      <c r="BB43">
        <v>40</v>
      </c>
      <c r="BD43">
        <v>7.73</v>
      </c>
      <c r="BE43">
        <v>1.95</v>
      </c>
      <c r="BF43">
        <v>3.04</v>
      </c>
      <c r="BG43">
        <v>1.84</v>
      </c>
      <c r="BH43">
        <v>6.23</v>
      </c>
      <c r="BI43">
        <v>1.36</v>
      </c>
      <c r="BJ43">
        <v>1.49</v>
      </c>
      <c r="BK43">
        <v>1.79</v>
      </c>
      <c r="BL43">
        <v>0.99</v>
      </c>
      <c r="BM43">
        <v>0.23</v>
      </c>
      <c r="BN43">
        <v>3.57</v>
      </c>
      <c r="BO43">
        <v>3.78</v>
      </c>
      <c r="BP43">
        <v>0.26</v>
      </c>
      <c r="BQ43">
        <v>2.0099999999999998</v>
      </c>
      <c r="BR43">
        <v>2.19</v>
      </c>
      <c r="BS43">
        <v>1.64</v>
      </c>
      <c r="BT43">
        <v>2.9693329999999998</v>
      </c>
      <c r="BU43">
        <v>0</v>
      </c>
      <c r="BV43">
        <v>2.189651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2.1469499999999999</v>
      </c>
      <c r="CP43">
        <v>4.2581249999999997</v>
      </c>
      <c r="CQ43">
        <v>1.9522930000000001</v>
      </c>
      <c r="CR43">
        <v>0.84606800000000004</v>
      </c>
      <c r="CS43">
        <v>1.3710979999999999</v>
      </c>
      <c r="CT43">
        <v>0.99196799999999996</v>
      </c>
      <c r="CU43">
        <v>0</v>
      </c>
      <c r="CV43">
        <v>0.18631500000000001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82.095840999999993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628.803</v>
      </c>
      <c r="L44">
        <v>323.7079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14.25</v>
      </c>
      <c r="W44">
        <v>38.905000000000001</v>
      </c>
      <c r="X44">
        <v>133.09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0</v>
      </c>
      <c r="AG44">
        <v>42.933545000000002</v>
      </c>
      <c r="AH44">
        <v>23.453082999999999</v>
      </c>
      <c r="AI44">
        <v>0</v>
      </c>
      <c r="AJ44">
        <v>0</v>
      </c>
      <c r="AK44">
        <v>26.029924000000001</v>
      </c>
      <c r="AL44">
        <v>12.782</v>
      </c>
      <c r="AM44">
        <v>16.345120999999999</v>
      </c>
      <c r="AN44">
        <v>0.803041</v>
      </c>
      <c r="AO44">
        <v>0</v>
      </c>
      <c r="AP44">
        <v>1.0247999999999999</v>
      </c>
      <c r="AQ44">
        <v>37.824903999999997</v>
      </c>
      <c r="AR44">
        <v>41.951999999999998</v>
      </c>
      <c r="AS44">
        <v>29.5944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82.138301999999996</v>
      </c>
      <c r="BA44">
        <f t="shared" si="1"/>
        <v>2352.8170949999999</v>
      </c>
      <c r="BB44">
        <v>41</v>
      </c>
      <c r="BD44">
        <v>7.73</v>
      </c>
      <c r="BE44">
        <v>1.95</v>
      </c>
      <c r="BF44">
        <v>3.04</v>
      </c>
      <c r="BG44">
        <v>1.84</v>
      </c>
      <c r="BH44">
        <v>6.23</v>
      </c>
      <c r="BI44">
        <v>1.41</v>
      </c>
      <c r="BJ44">
        <v>1.45</v>
      </c>
      <c r="BK44">
        <v>1.79</v>
      </c>
      <c r="BL44">
        <v>0.99</v>
      </c>
      <c r="BM44">
        <v>0.23</v>
      </c>
      <c r="BN44">
        <v>3.57</v>
      </c>
      <c r="BO44">
        <v>3.78</v>
      </c>
      <c r="BP44">
        <v>0.26</v>
      </c>
      <c r="BQ44">
        <v>2.0099999999999998</v>
      </c>
      <c r="BR44">
        <v>2.19</v>
      </c>
      <c r="BS44">
        <v>1.64</v>
      </c>
      <c r="BT44">
        <v>2.9693329999999998</v>
      </c>
      <c r="BU44">
        <v>0</v>
      </c>
      <c r="BV44">
        <v>2.2221120000000001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2.1469499999999999</v>
      </c>
      <c r="CP44">
        <v>4.2581249999999997</v>
      </c>
      <c r="CQ44">
        <v>1.9522930000000001</v>
      </c>
      <c r="CR44">
        <v>0.84606800000000004</v>
      </c>
      <c r="CS44">
        <v>1.3710979999999999</v>
      </c>
      <c r="CT44">
        <v>0.99196799999999996</v>
      </c>
      <c r="CU44">
        <v>0</v>
      </c>
      <c r="CV44">
        <v>0.18631500000000001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82.138301999999996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619.19299999999998</v>
      </c>
      <c r="L45">
        <v>313.7079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14.25</v>
      </c>
      <c r="W45">
        <v>38.905000000000001</v>
      </c>
      <c r="X45">
        <v>133.09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0</v>
      </c>
      <c r="AG45">
        <v>42.933545000000002</v>
      </c>
      <c r="AH45">
        <v>23.453082999999999</v>
      </c>
      <c r="AI45">
        <v>0</v>
      </c>
      <c r="AJ45">
        <v>0</v>
      </c>
      <c r="AK45">
        <v>26.029924000000001</v>
      </c>
      <c r="AL45">
        <v>12.782</v>
      </c>
      <c r="AM45">
        <v>16.345120999999999</v>
      </c>
      <c r="AN45">
        <v>0.803041</v>
      </c>
      <c r="AO45">
        <v>0</v>
      </c>
      <c r="AP45">
        <v>1.0247999999999999</v>
      </c>
      <c r="AQ45">
        <v>37.824903999999997</v>
      </c>
      <c r="AR45">
        <v>41.951999999999998</v>
      </c>
      <c r="AS45">
        <v>29.5944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82.138971000000012</v>
      </c>
      <c r="BA45">
        <f t="shared" si="1"/>
        <v>2333.2077639999993</v>
      </c>
      <c r="BB45">
        <v>42</v>
      </c>
      <c r="BD45">
        <v>7.73</v>
      </c>
      <c r="BE45">
        <v>1.95</v>
      </c>
      <c r="BF45">
        <v>3.04</v>
      </c>
      <c r="BG45">
        <v>1.84</v>
      </c>
      <c r="BH45">
        <v>6.23</v>
      </c>
      <c r="BI45">
        <v>1.41</v>
      </c>
      <c r="BJ45">
        <v>1.45</v>
      </c>
      <c r="BK45">
        <v>1.79</v>
      </c>
      <c r="BL45">
        <v>0.99</v>
      </c>
      <c r="BM45">
        <v>0.23</v>
      </c>
      <c r="BN45">
        <v>3.57</v>
      </c>
      <c r="BO45">
        <v>3.78</v>
      </c>
      <c r="BP45">
        <v>0.26</v>
      </c>
      <c r="BQ45">
        <v>2.0099999999999998</v>
      </c>
      <c r="BR45">
        <v>2.19</v>
      </c>
      <c r="BS45">
        <v>1.64</v>
      </c>
      <c r="BT45">
        <v>2.9693329999999998</v>
      </c>
      <c r="BU45">
        <v>0</v>
      </c>
      <c r="BV45">
        <v>2.2227809999999999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2.1469499999999999</v>
      </c>
      <c r="CP45">
        <v>4.2581249999999997</v>
      </c>
      <c r="CQ45">
        <v>1.9522930000000001</v>
      </c>
      <c r="CR45">
        <v>0.84606800000000004</v>
      </c>
      <c r="CS45">
        <v>1.3710979999999999</v>
      </c>
      <c r="CT45">
        <v>0.99196799999999996</v>
      </c>
      <c r="CU45">
        <v>0</v>
      </c>
      <c r="CV45">
        <v>0.18631500000000001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82.138971000000012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619.19299999999998</v>
      </c>
      <c r="L46">
        <v>303.7079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14.25</v>
      </c>
      <c r="W46">
        <v>38.905000000000001</v>
      </c>
      <c r="X46">
        <v>133.09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5.9788670000000002</v>
      </c>
      <c r="AF46">
        <v>0</v>
      </c>
      <c r="AG46">
        <v>42.933545000000002</v>
      </c>
      <c r="AH46">
        <v>4.3974529999999996</v>
      </c>
      <c r="AI46">
        <v>0</v>
      </c>
      <c r="AJ46">
        <v>0</v>
      </c>
      <c r="AK46">
        <v>26.029924000000001</v>
      </c>
      <c r="AL46">
        <v>24.402000000000001</v>
      </c>
      <c r="AM46">
        <v>16.345120999999999</v>
      </c>
      <c r="AN46">
        <v>0.803041</v>
      </c>
      <c r="AO46">
        <v>0</v>
      </c>
      <c r="AP46">
        <v>1.0247999999999999</v>
      </c>
      <c r="AQ46">
        <v>25.216602999999999</v>
      </c>
      <c r="AR46">
        <v>41.951999999999998</v>
      </c>
      <c r="AS46">
        <v>29.5944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81.986026000000024</v>
      </c>
      <c r="BA46">
        <f t="shared" si="1"/>
        <v>2291.9832000000001</v>
      </c>
      <c r="BB46">
        <v>43</v>
      </c>
      <c r="BD46">
        <v>7.73</v>
      </c>
      <c r="BE46">
        <v>1.95</v>
      </c>
      <c r="BF46">
        <v>3.04</v>
      </c>
      <c r="BG46">
        <v>1.84</v>
      </c>
      <c r="BH46">
        <v>6.23</v>
      </c>
      <c r="BI46">
        <v>1.41</v>
      </c>
      <c r="BJ46">
        <v>1.45</v>
      </c>
      <c r="BK46">
        <v>1.79</v>
      </c>
      <c r="BL46">
        <v>0.99</v>
      </c>
      <c r="BM46">
        <v>0.23</v>
      </c>
      <c r="BN46">
        <v>3.57</v>
      </c>
      <c r="BO46">
        <v>3.78</v>
      </c>
      <c r="BP46">
        <v>0.26</v>
      </c>
      <c r="BQ46">
        <v>2.0099999999999998</v>
      </c>
      <c r="BR46">
        <v>2.19</v>
      </c>
      <c r="BS46">
        <v>1.64</v>
      </c>
      <c r="BT46">
        <v>2.9693329999999998</v>
      </c>
      <c r="BU46">
        <v>0</v>
      </c>
      <c r="BV46">
        <v>2.2227809999999999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2.1469499999999999</v>
      </c>
      <c r="CP46">
        <v>4.2581249999999997</v>
      </c>
      <c r="CQ46">
        <v>1.9522930000000001</v>
      </c>
      <c r="CR46">
        <v>0.84606800000000004</v>
      </c>
      <c r="CS46">
        <v>1.3710979999999999</v>
      </c>
      <c r="CT46">
        <v>0.99196799999999996</v>
      </c>
      <c r="CU46">
        <v>0</v>
      </c>
      <c r="CV46">
        <v>3.3369999999999997E-2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81.986026000000024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558.42750000000001</v>
      </c>
      <c r="L47">
        <v>283.7079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14.25</v>
      </c>
      <c r="W47">
        <v>38.905000000000001</v>
      </c>
      <c r="X47">
        <v>133.09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42.933545000000002</v>
      </c>
      <c r="AH47">
        <v>0</v>
      </c>
      <c r="AI47">
        <v>0</v>
      </c>
      <c r="AJ47">
        <v>0</v>
      </c>
      <c r="AK47">
        <v>26.029924000000001</v>
      </c>
      <c r="AL47">
        <v>82.501999999999995</v>
      </c>
      <c r="AM47">
        <v>16.345120999999999</v>
      </c>
      <c r="AN47">
        <v>0.803041</v>
      </c>
      <c r="AO47">
        <v>0</v>
      </c>
      <c r="AP47">
        <v>6.1487999999999996</v>
      </c>
      <c r="AQ47">
        <v>24.688507000000001</v>
      </c>
      <c r="AR47">
        <v>41.951999999999998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82.060714000000019</v>
      </c>
      <c r="BA47">
        <f t="shared" si="1"/>
        <v>2263.6119719999997</v>
      </c>
      <c r="BB47">
        <v>44</v>
      </c>
      <c r="BD47">
        <v>7.73</v>
      </c>
      <c r="BE47">
        <v>1.95</v>
      </c>
      <c r="BF47">
        <v>3.04</v>
      </c>
      <c r="BG47">
        <v>1.84</v>
      </c>
      <c r="BH47">
        <v>6.23</v>
      </c>
      <c r="BI47">
        <v>1.41</v>
      </c>
      <c r="BJ47">
        <v>1.45</v>
      </c>
      <c r="BK47">
        <v>1.79</v>
      </c>
      <c r="BL47">
        <v>0.99</v>
      </c>
      <c r="BM47">
        <v>0.23</v>
      </c>
      <c r="BN47">
        <v>3.57</v>
      </c>
      <c r="BO47">
        <v>3.78</v>
      </c>
      <c r="BP47">
        <v>0.26</v>
      </c>
      <c r="BQ47">
        <v>2.0099999999999998</v>
      </c>
      <c r="BR47">
        <v>2.19</v>
      </c>
      <c r="BS47">
        <v>1.64</v>
      </c>
      <c r="BT47">
        <v>2.9693329999999998</v>
      </c>
      <c r="BU47">
        <v>0</v>
      </c>
      <c r="BV47">
        <v>2.3308390000000001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2.1469499999999999</v>
      </c>
      <c r="CP47">
        <v>4.2581249999999997</v>
      </c>
      <c r="CQ47">
        <v>1.9522930000000001</v>
      </c>
      <c r="CR47">
        <v>0.84606800000000004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82.060714000000019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500.373715</v>
      </c>
      <c r="L48">
        <v>283.7079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14.25</v>
      </c>
      <c r="W48">
        <v>38.905000000000001</v>
      </c>
      <c r="X48">
        <v>133.09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42.933545000000002</v>
      </c>
      <c r="AH48">
        <v>0</v>
      </c>
      <c r="AI48">
        <v>0</v>
      </c>
      <c r="AJ48">
        <v>0</v>
      </c>
      <c r="AK48">
        <v>26.029924000000001</v>
      </c>
      <c r="AL48">
        <v>82.501999999999995</v>
      </c>
      <c r="AM48">
        <v>16.345120999999999</v>
      </c>
      <c r="AN48">
        <v>0.803041</v>
      </c>
      <c r="AO48">
        <v>0</v>
      </c>
      <c r="AP48">
        <v>6.1487999999999996</v>
      </c>
      <c r="AQ48">
        <v>24.688507000000001</v>
      </c>
      <c r="AR48">
        <v>41.951999999999998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82.082139000000012</v>
      </c>
      <c r="BA48">
        <f t="shared" si="1"/>
        <v>2205.579612</v>
      </c>
      <c r="BB48">
        <v>45</v>
      </c>
      <c r="BD48">
        <v>7.73</v>
      </c>
      <c r="BE48">
        <v>1.95</v>
      </c>
      <c r="BF48">
        <v>3.04</v>
      </c>
      <c r="BG48">
        <v>1.84</v>
      </c>
      <c r="BH48">
        <v>6.23</v>
      </c>
      <c r="BI48">
        <v>1.41</v>
      </c>
      <c r="BJ48">
        <v>1.45</v>
      </c>
      <c r="BK48">
        <v>1.79</v>
      </c>
      <c r="BL48">
        <v>0.99</v>
      </c>
      <c r="BM48">
        <v>0.23</v>
      </c>
      <c r="BN48">
        <v>3.57</v>
      </c>
      <c r="BO48">
        <v>3.78</v>
      </c>
      <c r="BP48">
        <v>0.26</v>
      </c>
      <c r="BQ48">
        <v>2.0099999999999998</v>
      </c>
      <c r="BR48">
        <v>2.19</v>
      </c>
      <c r="BS48">
        <v>1.64</v>
      </c>
      <c r="BT48">
        <v>2.9693329999999998</v>
      </c>
      <c r="BU48">
        <v>0</v>
      </c>
      <c r="BV48">
        <v>2.3522639999999999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2.1469499999999999</v>
      </c>
      <c r="CP48">
        <v>4.2581249999999997</v>
      </c>
      <c r="CQ48">
        <v>1.9522930000000001</v>
      </c>
      <c r="CR48">
        <v>0.84606800000000004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82.082139000000012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466.61750000000001</v>
      </c>
      <c r="L49">
        <v>283.7079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14.25</v>
      </c>
      <c r="W49">
        <v>38.905000000000001</v>
      </c>
      <c r="X49">
        <v>133.09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42.933545000000002</v>
      </c>
      <c r="AH49">
        <v>0</v>
      </c>
      <c r="AI49">
        <v>0</v>
      </c>
      <c r="AJ49">
        <v>0</v>
      </c>
      <c r="AK49">
        <v>26.029924000000001</v>
      </c>
      <c r="AL49">
        <v>82.501999999999995</v>
      </c>
      <c r="AM49">
        <v>16.345120999999999</v>
      </c>
      <c r="AN49">
        <v>0.803041</v>
      </c>
      <c r="AO49">
        <v>0</v>
      </c>
      <c r="AP49">
        <v>6.1487999999999996</v>
      </c>
      <c r="AQ49">
        <v>16.503011999999998</v>
      </c>
      <c r="AR49">
        <v>41.951999999999998</v>
      </c>
      <c r="AS49">
        <v>29.5944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81.996261000000004</v>
      </c>
      <c r="BA49">
        <f t="shared" si="1"/>
        <v>2163.5520239999996</v>
      </c>
      <c r="BB49">
        <v>46</v>
      </c>
      <c r="BD49">
        <v>7.73</v>
      </c>
      <c r="BE49">
        <v>1.95</v>
      </c>
      <c r="BF49">
        <v>3.04</v>
      </c>
      <c r="BG49">
        <v>1.84</v>
      </c>
      <c r="BH49">
        <v>6.23</v>
      </c>
      <c r="BI49">
        <v>1.41</v>
      </c>
      <c r="BJ49">
        <v>1.45</v>
      </c>
      <c r="BK49">
        <v>1.79</v>
      </c>
      <c r="BL49">
        <v>0.99</v>
      </c>
      <c r="BM49">
        <v>0.23</v>
      </c>
      <c r="BN49">
        <v>3.57</v>
      </c>
      <c r="BO49">
        <v>3.78</v>
      </c>
      <c r="BP49">
        <v>0.26</v>
      </c>
      <c r="BQ49">
        <v>2.0099999999999998</v>
      </c>
      <c r="BR49">
        <v>2.19</v>
      </c>
      <c r="BS49">
        <v>1.64</v>
      </c>
      <c r="BT49">
        <v>2.9693329999999998</v>
      </c>
      <c r="BU49">
        <v>0</v>
      </c>
      <c r="BV49">
        <v>2.3522639999999999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2.0610719999999998</v>
      </c>
      <c r="CP49">
        <v>4.2581249999999997</v>
      </c>
      <c r="CQ49">
        <v>1.9522930000000001</v>
      </c>
      <c r="CR49">
        <v>0.84606800000000004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81.996261000000004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447.61750000000001</v>
      </c>
      <c r="L50">
        <v>283.7079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14.25</v>
      </c>
      <c r="W50">
        <v>38.905000000000001</v>
      </c>
      <c r="X50">
        <v>133.09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42.933545000000002</v>
      </c>
      <c r="AH50">
        <v>0</v>
      </c>
      <c r="AI50">
        <v>0</v>
      </c>
      <c r="AJ50">
        <v>0</v>
      </c>
      <c r="AK50">
        <v>26.029924000000001</v>
      </c>
      <c r="AL50">
        <v>82.501999999999995</v>
      </c>
      <c r="AM50">
        <v>16.345120999999999</v>
      </c>
      <c r="AN50">
        <v>0.803041</v>
      </c>
      <c r="AO50">
        <v>0</v>
      </c>
      <c r="AP50">
        <v>6.1487999999999996</v>
      </c>
      <c r="AQ50">
        <v>0</v>
      </c>
      <c r="AR50">
        <v>41.951999999999998</v>
      </c>
      <c r="AS50">
        <v>29.5944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81.996261000000004</v>
      </c>
      <c r="BA50">
        <f t="shared" si="1"/>
        <v>2128.0490119999995</v>
      </c>
      <c r="BB50">
        <v>47</v>
      </c>
      <c r="BD50">
        <v>7.73</v>
      </c>
      <c r="BE50">
        <v>1.95</v>
      </c>
      <c r="BF50">
        <v>3.04</v>
      </c>
      <c r="BG50">
        <v>1.84</v>
      </c>
      <c r="BH50">
        <v>6.23</v>
      </c>
      <c r="BI50">
        <v>1.41</v>
      </c>
      <c r="BJ50">
        <v>1.45</v>
      </c>
      <c r="BK50">
        <v>1.79</v>
      </c>
      <c r="BL50">
        <v>0.99</v>
      </c>
      <c r="BM50">
        <v>0.23</v>
      </c>
      <c r="BN50">
        <v>3.57</v>
      </c>
      <c r="BO50">
        <v>3.78</v>
      </c>
      <c r="BP50">
        <v>0.26</v>
      </c>
      <c r="BQ50">
        <v>2.0099999999999998</v>
      </c>
      <c r="BR50">
        <v>2.19</v>
      </c>
      <c r="BS50">
        <v>1.64</v>
      </c>
      <c r="BT50">
        <v>2.9693329999999998</v>
      </c>
      <c r="BU50">
        <v>0</v>
      </c>
      <c r="BV50">
        <v>2.3522639999999999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2.0610719999999998</v>
      </c>
      <c r="CP50">
        <v>4.2581249999999997</v>
      </c>
      <c r="CQ50">
        <v>1.9522930000000001</v>
      </c>
      <c r="CR50">
        <v>0.84606800000000004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81.996261000000004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422.61750000000001</v>
      </c>
      <c r="L51">
        <v>328.7079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42.846212999999999</v>
      </c>
      <c r="S51">
        <v>26.616266</v>
      </c>
      <c r="T51">
        <v>0</v>
      </c>
      <c r="U51">
        <v>348.97500000000002</v>
      </c>
      <c r="V51">
        <v>14.25</v>
      </c>
      <c r="W51">
        <v>38.905000000000001</v>
      </c>
      <c r="X51">
        <v>133.09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42.933545000000002</v>
      </c>
      <c r="AH51">
        <v>0</v>
      </c>
      <c r="AI51">
        <v>0</v>
      </c>
      <c r="AJ51">
        <v>0</v>
      </c>
      <c r="AK51">
        <v>26.029924000000001</v>
      </c>
      <c r="AL51">
        <v>24.402000000000001</v>
      </c>
      <c r="AM51">
        <v>16.345120999999999</v>
      </c>
      <c r="AN51">
        <v>0.803041</v>
      </c>
      <c r="AO51">
        <v>0</v>
      </c>
      <c r="AP51">
        <v>6.1487999999999996</v>
      </c>
      <c r="AQ51">
        <v>0</v>
      </c>
      <c r="AR51">
        <v>39.744</v>
      </c>
      <c r="AS51">
        <v>26.904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81.996261000000004</v>
      </c>
      <c r="BA51">
        <f t="shared" si="1"/>
        <v>2085.0506119999995</v>
      </c>
      <c r="BB51">
        <v>48</v>
      </c>
      <c r="BD51">
        <v>7.73</v>
      </c>
      <c r="BE51">
        <v>1.95</v>
      </c>
      <c r="BF51">
        <v>3.04</v>
      </c>
      <c r="BG51">
        <v>1.84</v>
      </c>
      <c r="BH51">
        <v>6.23</v>
      </c>
      <c r="BI51">
        <v>1.41</v>
      </c>
      <c r="BJ51">
        <v>1.45</v>
      </c>
      <c r="BK51">
        <v>1.79</v>
      </c>
      <c r="BL51">
        <v>0.99</v>
      </c>
      <c r="BM51">
        <v>0.23</v>
      </c>
      <c r="BN51">
        <v>3.57</v>
      </c>
      <c r="BO51">
        <v>3.78</v>
      </c>
      <c r="BP51">
        <v>0.26</v>
      </c>
      <c r="BQ51">
        <v>2.0099999999999998</v>
      </c>
      <c r="BR51">
        <v>2.19</v>
      </c>
      <c r="BS51">
        <v>1.64</v>
      </c>
      <c r="BT51">
        <v>2.9693329999999998</v>
      </c>
      <c r="BU51">
        <v>0</v>
      </c>
      <c r="BV51">
        <v>2.3522639999999999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2.0610719999999998</v>
      </c>
      <c r="CP51">
        <v>4.2581249999999997</v>
      </c>
      <c r="CQ51">
        <v>1.9522930000000001</v>
      </c>
      <c r="CR51">
        <v>0.84606800000000004</v>
      </c>
      <c r="CS51">
        <v>1.3710979999999999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81.996261000000004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456.61750000000001</v>
      </c>
      <c r="L52">
        <v>368.7079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42.846212999999999</v>
      </c>
      <c r="S52">
        <v>26.616266</v>
      </c>
      <c r="T52">
        <v>0</v>
      </c>
      <c r="U52">
        <v>348.97500000000002</v>
      </c>
      <c r="V52">
        <v>14.25</v>
      </c>
      <c r="W52">
        <v>38.905000000000001</v>
      </c>
      <c r="X52">
        <v>133.09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42.933545000000002</v>
      </c>
      <c r="AH52">
        <v>0</v>
      </c>
      <c r="AI52">
        <v>0</v>
      </c>
      <c r="AJ52">
        <v>0</v>
      </c>
      <c r="AK52">
        <v>26.029924000000001</v>
      </c>
      <c r="AL52">
        <v>12.782</v>
      </c>
      <c r="AM52">
        <v>16.345120999999999</v>
      </c>
      <c r="AN52">
        <v>0.803041</v>
      </c>
      <c r="AO52">
        <v>0</v>
      </c>
      <c r="AP52">
        <v>6.1487999999999996</v>
      </c>
      <c r="AQ52">
        <v>0</v>
      </c>
      <c r="AR52">
        <v>39.744</v>
      </c>
      <c r="AS52">
        <v>26.904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81.996261000000004</v>
      </c>
      <c r="BA52">
        <f t="shared" si="1"/>
        <v>2147.4306119999992</v>
      </c>
      <c r="BB52">
        <v>49</v>
      </c>
      <c r="BD52">
        <v>7.73</v>
      </c>
      <c r="BE52">
        <v>1.95</v>
      </c>
      <c r="BF52">
        <v>3.04</v>
      </c>
      <c r="BG52">
        <v>1.84</v>
      </c>
      <c r="BH52">
        <v>6.23</v>
      </c>
      <c r="BI52">
        <v>1.41</v>
      </c>
      <c r="BJ52">
        <v>1.45</v>
      </c>
      <c r="BK52">
        <v>1.79</v>
      </c>
      <c r="BL52">
        <v>0.99</v>
      </c>
      <c r="BM52">
        <v>0.23</v>
      </c>
      <c r="BN52">
        <v>3.57</v>
      </c>
      <c r="BO52">
        <v>3.78</v>
      </c>
      <c r="BP52">
        <v>0.26</v>
      </c>
      <c r="BQ52">
        <v>2.0099999999999998</v>
      </c>
      <c r="BR52">
        <v>2.19</v>
      </c>
      <c r="BS52">
        <v>1.64</v>
      </c>
      <c r="BT52">
        <v>2.9693329999999998</v>
      </c>
      <c r="BU52">
        <v>0</v>
      </c>
      <c r="BV52">
        <v>2.3522639999999999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2.0610719999999998</v>
      </c>
      <c r="CP52">
        <v>4.2581249999999997</v>
      </c>
      <c r="CQ52">
        <v>1.9522930000000001</v>
      </c>
      <c r="CR52">
        <v>0.84606800000000004</v>
      </c>
      <c r="CS52">
        <v>1.3710979999999999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81.996261000000004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501.8175</v>
      </c>
      <c r="L53">
        <v>351.37465400000002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26.616266</v>
      </c>
      <c r="T53">
        <v>0</v>
      </c>
      <c r="U53">
        <v>348.97500000000002</v>
      </c>
      <c r="V53">
        <v>14.25</v>
      </c>
      <c r="W53">
        <v>37.691000000000003</v>
      </c>
      <c r="X53">
        <v>133.09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42.933545000000002</v>
      </c>
      <c r="AH53">
        <v>0</v>
      </c>
      <c r="AI53">
        <v>0</v>
      </c>
      <c r="AJ53">
        <v>0</v>
      </c>
      <c r="AK53">
        <v>26.029924000000001</v>
      </c>
      <c r="AL53">
        <v>12.782</v>
      </c>
      <c r="AM53">
        <v>16.345120999999999</v>
      </c>
      <c r="AN53">
        <v>0.803041</v>
      </c>
      <c r="AO53">
        <v>0</v>
      </c>
      <c r="AP53">
        <v>0</v>
      </c>
      <c r="AQ53">
        <v>0</v>
      </c>
      <c r="AR53">
        <v>33.119999999999997</v>
      </c>
      <c r="AS53">
        <v>24.2136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81.926261000000011</v>
      </c>
      <c r="BA53">
        <f t="shared" si="1"/>
        <v>2158.5501659999995</v>
      </c>
      <c r="BB53">
        <v>50</v>
      </c>
      <c r="BD53">
        <v>7.73</v>
      </c>
      <c r="BE53">
        <v>1.95</v>
      </c>
      <c r="BF53">
        <v>3.04</v>
      </c>
      <c r="BG53">
        <v>1.84</v>
      </c>
      <c r="BH53">
        <v>6.23</v>
      </c>
      <c r="BI53">
        <v>1.41</v>
      </c>
      <c r="BJ53">
        <v>1.38</v>
      </c>
      <c r="BK53">
        <v>1.79</v>
      </c>
      <c r="BL53">
        <v>0.99</v>
      </c>
      <c r="BM53">
        <v>0.23</v>
      </c>
      <c r="BN53">
        <v>3.57</v>
      </c>
      <c r="BO53">
        <v>3.78</v>
      </c>
      <c r="BP53">
        <v>0.26</v>
      </c>
      <c r="BQ53">
        <v>2.0099999999999998</v>
      </c>
      <c r="BR53">
        <v>2.19</v>
      </c>
      <c r="BS53">
        <v>1.64</v>
      </c>
      <c r="BT53">
        <v>2.9693329999999998</v>
      </c>
      <c r="BU53">
        <v>0</v>
      </c>
      <c r="BV53">
        <v>2.3522639999999999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2.0610719999999998</v>
      </c>
      <c r="CP53">
        <v>4.2581249999999997</v>
      </c>
      <c r="CQ53">
        <v>1.9522930000000001</v>
      </c>
      <c r="CR53">
        <v>0.84606800000000004</v>
      </c>
      <c r="CS53">
        <v>1.3710979999999999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81.926261000000011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484.8175</v>
      </c>
      <c r="L54">
        <v>292.87813499999999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42.846212999999999</v>
      </c>
      <c r="S54">
        <v>26.616266</v>
      </c>
      <c r="T54">
        <v>0</v>
      </c>
      <c r="U54">
        <v>348.97500000000002</v>
      </c>
      <c r="V54">
        <v>14.25</v>
      </c>
      <c r="W54">
        <v>37.691000000000003</v>
      </c>
      <c r="X54">
        <v>133.09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42.933545000000002</v>
      </c>
      <c r="AH54">
        <v>0</v>
      </c>
      <c r="AI54">
        <v>0</v>
      </c>
      <c r="AJ54">
        <v>0</v>
      </c>
      <c r="AK54">
        <v>26.029924000000001</v>
      </c>
      <c r="AL54">
        <v>12.782</v>
      </c>
      <c r="AM54">
        <v>16.345120999999999</v>
      </c>
      <c r="AN54">
        <v>0.803041</v>
      </c>
      <c r="AO54">
        <v>0</v>
      </c>
      <c r="AP54">
        <v>0</v>
      </c>
      <c r="AQ54">
        <v>0</v>
      </c>
      <c r="AR54">
        <v>33.119999999999997</v>
      </c>
      <c r="AS54">
        <v>24.2136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81.836261000000007</v>
      </c>
      <c r="BA54">
        <f t="shared" si="1"/>
        <v>2082.963647</v>
      </c>
      <c r="BB54">
        <v>51</v>
      </c>
      <c r="BD54">
        <v>7.73</v>
      </c>
      <c r="BE54">
        <v>1.95</v>
      </c>
      <c r="BF54">
        <v>3.04</v>
      </c>
      <c r="BG54">
        <v>1.84</v>
      </c>
      <c r="BH54">
        <v>6.23</v>
      </c>
      <c r="BI54">
        <v>1.36</v>
      </c>
      <c r="BJ54">
        <v>1.34</v>
      </c>
      <c r="BK54">
        <v>1.79</v>
      </c>
      <c r="BL54">
        <v>0.99</v>
      </c>
      <c r="BM54">
        <v>0.23</v>
      </c>
      <c r="BN54">
        <v>3.57</v>
      </c>
      <c r="BO54">
        <v>3.78</v>
      </c>
      <c r="BP54">
        <v>0.26</v>
      </c>
      <c r="BQ54">
        <v>2.0099999999999998</v>
      </c>
      <c r="BR54">
        <v>2.19</v>
      </c>
      <c r="BS54">
        <v>1.64</v>
      </c>
      <c r="BT54">
        <v>2.9693329999999998</v>
      </c>
      <c r="BU54">
        <v>0</v>
      </c>
      <c r="BV54">
        <v>2.3522639999999999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2.0610719999999998</v>
      </c>
      <c r="CP54">
        <v>4.2581249999999997</v>
      </c>
      <c r="CQ54">
        <v>1.9522930000000001</v>
      </c>
      <c r="CR54">
        <v>0.84606800000000004</v>
      </c>
      <c r="CS54">
        <v>1.3710979999999999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81.836261000000007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426.46359999999999</v>
      </c>
      <c r="L55">
        <v>233.26492099999999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36.248899999999999</v>
      </c>
      <c r="S55">
        <v>23.164380000000001</v>
      </c>
      <c r="T55">
        <v>0</v>
      </c>
      <c r="U55">
        <v>348.97500000000002</v>
      </c>
      <c r="V55">
        <v>14.25</v>
      </c>
      <c r="W55">
        <v>37.691000000000003</v>
      </c>
      <c r="X55">
        <v>133.09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42.933545000000002</v>
      </c>
      <c r="AH55">
        <v>0</v>
      </c>
      <c r="AI55">
        <v>0</v>
      </c>
      <c r="AJ55">
        <v>0</v>
      </c>
      <c r="AK55">
        <v>26.029924000000001</v>
      </c>
      <c r="AL55">
        <v>12.782</v>
      </c>
      <c r="AM55">
        <v>16.345120999999999</v>
      </c>
      <c r="AN55">
        <v>0.803041</v>
      </c>
      <c r="AO55">
        <v>0</v>
      </c>
      <c r="AP55">
        <v>0</v>
      </c>
      <c r="AQ55">
        <v>0</v>
      </c>
      <c r="AR55">
        <v>33.119999999999997</v>
      </c>
      <c r="AS55">
        <v>24.2136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81.857841000000008</v>
      </c>
      <c r="BA55">
        <f t="shared" si="1"/>
        <v>1954.9689139999998</v>
      </c>
      <c r="BB55">
        <v>52</v>
      </c>
      <c r="BD55">
        <v>7.73</v>
      </c>
      <c r="BE55">
        <v>1.95</v>
      </c>
      <c r="BF55">
        <v>3.04</v>
      </c>
      <c r="BG55">
        <v>1.84</v>
      </c>
      <c r="BH55">
        <v>6.23</v>
      </c>
      <c r="BI55">
        <v>1.36</v>
      </c>
      <c r="BJ55">
        <v>1.34</v>
      </c>
      <c r="BK55">
        <v>1.79</v>
      </c>
      <c r="BL55">
        <v>0.99</v>
      </c>
      <c r="BM55">
        <v>0.23</v>
      </c>
      <c r="BN55">
        <v>3.57</v>
      </c>
      <c r="BO55">
        <v>3.78</v>
      </c>
      <c r="BP55">
        <v>0.26</v>
      </c>
      <c r="BQ55">
        <v>2.0099999999999998</v>
      </c>
      <c r="BR55">
        <v>2.19</v>
      </c>
      <c r="BS55">
        <v>1.64</v>
      </c>
      <c r="BT55">
        <v>2.9693329999999998</v>
      </c>
      <c r="BU55">
        <v>0</v>
      </c>
      <c r="BV55">
        <v>2.3738440000000001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2.0610719999999998</v>
      </c>
      <c r="CP55">
        <v>4.2581249999999997</v>
      </c>
      <c r="CQ55">
        <v>1.9522930000000001</v>
      </c>
      <c r="CR55">
        <v>0.84606800000000004</v>
      </c>
      <c r="CS55">
        <v>1.3710979999999999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81.857841000000008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387.46359999999999</v>
      </c>
      <c r="L56">
        <v>232.17847599999999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36.248899999999999</v>
      </c>
      <c r="S56">
        <v>23.0077</v>
      </c>
      <c r="T56">
        <v>0</v>
      </c>
      <c r="U56">
        <v>348.97500000000002</v>
      </c>
      <c r="V56">
        <v>14.25</v>
      </c>
      <c r="W56">
        <v>37.691000000000003</v>
      </c>
      <c r="X56">
        <v>133.09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42.933545000000002</v>
      </c>
      <c r="AH56">
        <v>0</v>
      </c>
      <c r="AI56">
        <v>0</v>
      </c>
      <c r="AJ56">
        <v>0</v>
      </c>
      <c r="AK56">
        <v>26.029924000000001</v>
      </c>
      <c r="AL56">
        <v>12.782</v>
      </c>
      <c r="AM56">
        <v>16.345120999999999</v>
      </c>
      <c r="AN56">
        <v>0.803041</v>
      </c>
      <c r="AO56">
        <v>0</v>
      </c>
      <c r="AP56">
        <v>0</v>
      </c>
      <c r="AQ56">
        <v>0</v>
      </c>
      <c r="AR56">
        <v>33.119999999999997</v>
      </c>
      <c r="AS56">
        <v>24.2136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81.857841000000008</v>
      </c>
      <c r="BA56">
        <f t="shared" si="1"/>
        <v>1914.7257889999994</v>
      </c>
      <c r="BB56">
        <v>53</v>
      </c>
      <c r="BD56">
        <v>7.73</v>
      </c>
      <c r="BE56">
        <v>1.95</v>
      </c>
      <c r="BF56">
        <v>3.04</v>
      </c>
      <c r="BG56">
        <v>1.84</v>
      </c>
      <c r="BH56">
        <v>6.23</v>
      </c>
      <c r="BI56">
        <v>1.36</v>
      </c>
      <c r="BJ56">
        <v>1.34</v>
      </c>
      <c r="BK56">
        <v>1.79</v>
      </c>
      <c r="BL56">
        <v>0.99</v>
      </c>
      <c r="BM56">
        <v>0.23</v>
      </c>
      <c r="BN56">
        <v>3.57</v>
      </c>
      <c r="BO56">
        <v>3.78</v>
      </c>
      <c r="BP56">
        <v>0.26</v>
      </c>
      <c r="BQ56">
        <v>2.0099999999999998</v>
      </c>
      <c r="BR56">
        <v>2.19</v>
      </c>
      <c r="BS56">
        <v>1.64</v>
      </c>
      <c r="BT56">
        <v>2.9693329999999998</v>
      </c>
      <c r="BU56">
        <v>0</v>
      </c>
      <c r="BV56">
        <v>2.3738440000000001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2.0610719999999998</v>
      </c>
      <c r="CP56">
        <v>4.2581249999999997</v>
      </c>
      <c r="CQ56">
        <v>1.9522930000000001</v>
      </c>
      <c r="CR56">
        <v>0.84606800000000004</v>
      </c>
      <c r="CS56">
        <v>1.3710979999999999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81.857841000000008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390.46359999999999</v>
      </c>
      <c r="L57">
        <v>230.7079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36.248899999999999</v>
      </c>
      <c r="S57">
        <v>23.0077</v>
      </c>
      <c r="T57">
        <v>0</v>
      </c>
      <c r="U57">
        <v>348.97500000000002</v>
      </c>
      <c r="V57">
        <v>14.25</v>
      </c>
      <c r="W57">
        <v>37.691000000000003</v>
      </c>
      <c r="X57">
        <v>133.09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42.933545000000002</v>
      </c>
      <c r="AH57">
        <v>0</v>
      </c>
      <c r="AI57">
        <v>0</v>
      </c>
      <c r="AJ57">
        <v>0</v>
      </c>
      <c r="AK57">
        <v>26.029924000000001</v>
      </c>
      <c r="AL57">
        <v>12.782</v>
      </c>
      <c r="AM57">
        <v>16.345120999999999</v>
      </c>
      <c r="AN57">
        <v>0.803041</v>
      </c>
      <c r="AO57">
        <v>0</v>
      </c>
      <c r="AP57">
        <v>0</v>
      </c>
      <c r="AQ57">
        <v>0</v>
      </c>
      <c r="AR57">
        <v>33.119999999999997</v>
      </c>
      <c r="AS57">
        <v>24.2136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81.857841000000008</v>
      </c>
      <c r="BA57">
        <f t="shared" si="1"/>
        <v>1916.2552129999997</v>
      </c>
      <c r="BB57">
        <v>54</v>
      </c>
      <c r="BD57">
        <v>7.73</v>
      </c>
      <c r="BE57">
        <v>1.95</v>
      </c>
      <c r="BF57">
        <v>3.04</v>
      </c>
      <c r="BG57">
        <v>1.84</v>
      </c>
      <c r="BH57">
        <v>6.23</v>
      </c>
      <c r="BI57">
        <v>1.36</v>
      </c>
      <c r="BJ57">
        <v>1.34</v>
      </c>
      <c r="BK57">
        <v>1.79</v>
      </c>
      <c r="BL57">
        <v>0.99</v>
      </c>
      <c r="BM57">
        <v>0.23</v>
      </c>
      <c r="BN57">
        <v>3.57</v>
      </c>
      <c r="BO57">
        <v>3.78</v>
      </c>
      <c r="BP57">
        <v>0.26</v>
      </c>
      <c r="BQ57">
        <v>2.0099999999999998</v>
      </c>
      <c r="BR57">
        <v>2.19</v>
      </c>
      <c r="BS57">
        <v>1.64</v>
      </c>
      <c r="BT57">
        <v>2.9693329999999998</v>
      </c>
      <c r="BU57">
        <v>0</v>
      </c>
      <c r="BV57">
        <v>2.3738440000000001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2.0610719999999998</v>
      </c>
      <c r="CP57">
        <v>4.2581249999999997</v>
      </c>
      <c r="CQ57">
        <v>1.9522930000000001</v>
      </c>
      <c r="CR57">
        <v>0.84606800000000004</v>
      </c>
      <c r="CS57">
        <v>1.3710979999999999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81.857841000000008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391.777828</v>
      </c>
      <c r="L58">
        <v>248.7079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36.248899999999999</v>
      </c>
      <c r="S58">
        <v>23.0077</v>
      </c>
      <c r="T58">
        <v>0</v>
      </c>
      <c r="U58">
        <v>348.97500000000002</v>
      </c>
      <c r="V58">
        <v>14.25</v>
      </c>
      <c r="W58">
        <v>37.691000000000003</v>
      </c>
      <c r="X58">
        <v>133.09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26.029924000000001</v>
      </c>
      <c r="AL58">
        <v>12.782</v>
      </c>
      <c r="AM58">
        <v>16.345120999999999</v>
      </c>
      <c r="AN58">
        <v>0.803041</v>
      </c>
      <c r="AO58">
        <v>0</v>
      </c>
      <c r="AP58">
        <v>0</v>
      </c>
      <c r="AQ58">
        <v>12.608301000000001</v>
      </c>
      <c r="AR58">
        <v>33.119999999999997</v>
      </c>
      <c r="AS58">
        <v>24.2136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81.857841000000008</v>
      </c>
      <c r="BA58">
        <f t="shared" si="1"/>
        <v>1956.5099299999995</v>
      </c>
      <c r="BB58">
        <v>55</v>
      </c>
      <c r="BD58">
        <v>7.73</v>
      </c>
      <c r="BE58">
        <v>1.95</v>
      </c>
      <c r="BF58">
        <v>3.04</v>
      </c>
      <c r="BG58">
        <v>1.84</v>
      </c>
      <c r="BH58">
        <v>6.23</v>
      </c>
      <c r="BI58">
        <v>1.36</v>
      </c>
      <c r="BJ58">
        <v>1.34</v>
      </c>
      <c r="BK58">
        <v>1.79</v>
      </c>
      <c r="BL58">
        <v>0.99</v>
      </c>
      <c r="BM58">
        <v>0.23</v>
      </c>
      <c r="BN58">
        <v>3.57</v>
      </c>
      <c r="BO58">
        <v>3.78</v>
      </c>
      <c r="BP58">
        <v>0.26</v>
      </c>
      <c r="BQ58">
        <v>2.0099999999999998</v>
      </c>
      <c r="BR58">
        <v>2.19</v>
      </c>
      <c r="BS58">
        <v>1.64</v>
      </c>
      <c r="BT58">
        <v>2.9693329999999998</v>
      </c>
      <c r="BU58">
        <v>0</v>
      </c>
      <c r="BV58">
        <v>2.3738440000000001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2.0610719999999998</v>
      </c>
      <c r="CP58">
        <v>4.2581249999999997</v>
      </c>
      <c r="CQ58">
        <v>1.9522930000000001</v>
      </c>
      <c r="CR58">
        <v>0.84606800000000004</v>
      </c>
      <c r="CS58">
        <v>1.3710979999999999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81.857841000000008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451.99504899999999</v>
      </c>
      <c r="L59">
        <v>278.7079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36.248899999999999</v>
      </c>
      <c r="S59">
        <v>23.0077</v>
      </c>
      <c r="T59">
        <v>0</v>
      </c>
      <c r="U59">
        <v>348.97500000000002</v>
      </c>
      <c r="V59">
        <v>14.25</v>
      </c>
      <c r="W59">
        <v>37.691000000000003</v>
      </c>
      <c r="X59">
        <v>133.09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26.029924000000001</v>
      </c>
      <c r="AL59">
        <v>12.782</v>
      </c>
      <c r="AM59">
        <v>16.345120999999999</v>
      </c>
      <c r="AN59">
        <v>0.803041</v>
      </c>
      <c r="AO59">
        <v>0</v>
      </c>
      <c r="AP59">
        <v>0</v>
      </c>
      <c r="AQ59">
        <v>25.216602999999999</v>
      </c>
      <c r="AR59">
        <v>33.119999999999997</v>
      </c>
      <c r="AS59">
        <v>24.2136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81.857841000000008</v>
      </c>
      <c r="BA59">
        <f t="shared" si="1"/>
        <v>2059.3354529999997</v>
      </c>
      <c r="BB59">
        <v>56</v>
      </c>
      <c r="BD59">
        <v>7.73</v>
      </c>
      <c r="BE59">
        <v>1.95</v>
      </c>
      <c r="BF59">
        <v>3.04</v>
      </c>
      <c r="BG59">
        <v>1.84</v>
      </c>
      <c r="BH59">
        <v>6.23</v>
      </c>
      <c r="BI59">
        <v>1.36</v>
      </c>
      <c r="BJ59">
        <v>1.34</v>
      </c>
      <c r="BK59">
        <v>1.79</v>
      </c>
      <c r="BL59">
        <v>0.99</v>
      </c>
      <c r="BM59">
        <v>0.23</v>
      </c>
      <c r="BN59">
        <v>3.57</v>
      </c>
      <c r="BO59">
        <v>3.78</v>
      </c>
      <c r="BP59">
        <v>0.26</v>
      </c>
      <c r="BQ59">
        <v>2.0099999999999998</v>
      </c>
      <c r="BR59">
        <v>2.19</v>
      </c>
      <c r="BS59">
        <v>1.64</v>
      </c>
      <c r="BT59">
        <v>2.9693329999999998</v>
      </c>
      <c r="BU59">
        <v>0</v>
      </c>
      <c r="BV59">
        <v>2.3738440000000001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2.0610719999999998</v>
      </c>
      <c r="CP59">
        <v>4.2581249999999997</v>
      </c>
      <c r="CQ59">
        <v>1.9522930000000001</v>
      </c>
      <c r="CR59">
        <v>0.84606800000000004</v>
      </c>
      <c r="CS59">
        <v>1.3710979999999999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81.857841000000008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451.8175</v>
      </c>
      <c r="L60">
        <v>298.7079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36.248899999999999</v>
      </c>
      <c r="S60">
        <v>23.0077</v>
      </c>
      <c r="T60">
        <v>0</v>
      </c>
      <c r="U60">
        <v>348.97500000000002</v>
      </c>
      <c r="V60">
        <v>14.25</v>
      </c>
      <c r="W60">
        <v>37.691000000000003</v>
      </c>
      <c r="X60">
        <v>133.09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26.029924000000001</v>
      </c>
      <c r="AL60">
        <v>12.782</v>
      </c>
      <c r="AM60">
        <v>16.345120999999999</v>
      </c>
      <c r="AN60">
        <v>0.803041</v>
      </c>
      <c r="AO60">
        <v>0</v>
      </c>
      <c r="AP60">
        <v>0</v>
      </c>
      <c r="AQ60">
        <v>37.824903999999997</v>
      </c>
      <c r="AR60">
        <v>33.119999999999997</v>
      </c>
      <c r="AS60">
        <v>24.2136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81.857841000000008</v>
      </c>
      <c r="BA60">
        <f t="shared" si="1"/>
        <v>2091.7662049999999</v>
      </c>
      <c r="BB60">
        <v>57</v>
      </c>
      <c r="BD60">
        <v>7.73</v>
      </c>
      <c r="BE60">
        <v>1.95</v>
      </c>
      <c r="BF60">
        <v>3.04</v>
      </c>
      <c r="BG60">
        <v>1.84</v>
      </c>
      <c r="BH60">
        <v>6.23</v>
      </c>
      <c r="BI60">
        <v>1.36</v>
      </c>
      <c r="BJ60">
        <v>1.34</v>
      </c>
      <c r="BK60">
        <v>1.79</v>
      </c>
      <c r="BL60">
        <v>0.99</v>
      </c>
      <c r="BM60">
        <v>0.23</v>
      </c>
      <c r="BN60">
        <v>3.57</v>
      </c>
      <c r="BO60">
        <v>3.78</v>
      </c>
      <c r="BP60">
        <v>0.26</v>
      </c>
      <c r="BQ60">
        <v>2.0099999999999998</v>
      </c>
      <c r="BR60">
        <v>2.19</v>
      </c>
      <c r="BS60">
        <v>1.64</v>
      </c>
      <c r="BT60">
        <v>2.9693329999999998</v>
      </c>
      <c r="BU60">
        <v>0</v>
      </c>
      <c r="BV60">
        <v>2.3738440000000001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2.0610719999999998</v>
      </c>
      <c r="CP60">
        <v>4.2581249999999997</v>
      </c>
      <c r="CQ60">
        <v>1.9522930000000001</v>
      </c>
      <c r="CR60">
        <v>0.84606800000000004</v>
      </c>
      <c r="CS60">
        <v>1.3710979999999999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81.857841000000008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455.8175</v>
      </c>
      <c r="L61">
        <v>318.7079</v>
      </c>
      <c r="M61">
        <v>92.91</v>
      </c>
      <c r="N61">
        <v>119.136178</v>
      </c>
      <c r="O61">
        <v>124.789163</v>
      </c>
      <c r="P61">
        <v>105.3501</v>
      </c>
      <c r="Q61">
        <v>0</v>
      </c>
      <c r="R61">
        <v>36.248899999999999</v>
      </c>
      <c r="S61">
        <v>23.0077</v>
      </c>
      <c r="T61">
        <v>0</v>
      </c>
      <c r="U61">
        <v>348.97500000000002</v>
      </c>
      <c r="V61">
        <v>14.25</v>
      </c>
      <c r="W61">
        <v>37.691000000000003</v>
      </c>
      <c r="X61">
        <v>133.09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26.029924000000001</v>
      </c>
      <c r="AL61">
        <v>12.782</v>
      </c>
      <c r="AM61">
        <v>16.345120999999999</v>
      </c>
      <c r="AN61">
        <v>0.803041</v>
      </c>
      <c r="AO61">
        <v>0</v>
      </c>
      <c r="AP61">
        <v>0</v>
      </c>
      <c r="AQ61">
        <v>37.824903999999997</v>
      </c>
      <c r="AR61">
        <v>33.119999999999997</v>
      </c>
      <c r="AS61">
        <v>24.2136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81.857841000000008</v>
      </c>
      <c r="BA61">
        <f t="shared" si="1"/>
        <v>2115.7662049999999</v>
      </c>
      <c r="BB61">
        <v>58</v>
      </c>
      <c r="BD61">
        <v>7.73</v>
      </c>
      <c r="BE61">
        <v>1.95</v>
      </c>
      <c r="BF61">
        <v>3.04</v>
      </c>
      <c r="BG61">
        <v>1.84</v>
      </c>
      <c r="BH61">
        <v>6.23</v>
      </c>
      <c r="BI61">
        <v>1.36</v>
      </c>
      <c r="BJ61">
        <v>1.34</v>
      </c>
      <c r="BK61">
        <v>1.79</v>
      </c>
      <c r="BL61">
        <v>0.99</v>
      </c>
      <c r="BM61">
        <v>0.23</v>
      </c>
      <c r="BN61">
        <v>3.57</v>
      </c>
      <c r="BO61">
        <v>3.78</v>
      </c>
      <c r="BP61">
        <v>0.26</v>
      </c>
      <c r="BQ61">
        <v>2.0099999999999998</v>
      </c>
      <c r="BR61">
        <v>2.19</v>
      </c>
      <c r="BS61">
        <v>1.64</v>
      </c>
      <c r="BT61">
        <v>2.9693329999999998</v>
      </c>
      <c r="BU61">
        <v>0</v>
      </c>
      <c r="BV61">
        <v>2.3738440000000001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2.0610719999999998</v>
      </c>
      <c r="CP61">
        <v>4.2581249999999997</v>
      </c>
      <c r="CQ61">
        <v>1.9522930000000001</v>
      </c>
      <c r="CR61">
        <v>0.84606800000000004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81.857841000000008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435.8175</v>
      </c>
      <c r="L62">
        <v>328.7079</v>
      </c>
      <c r="M62">
        <v>92.91</v>
      </c>
      <c r="N62">
        <v>119.136178</v>
      </c>
      <c r="O62">
        <v>124.789163</v>
      </c>
      <c r="P62">
        <v>105.3501</v>
      </c>
      <c r="Q62">
        <v>0</v>
      </c>
      <c r="R62">
        <v>36.248899999999999</v>
      </c>
      <c r="S62">
        <v>23.0077</v>
      </c>
      <c r="T62">
        <v>0</v>
      </c>
      <c r="U62">
        <v>348.97500000000002</v>
      </c>
      <c r="V62">
        <v>14.25</v>
      </c>
      <c r="W62">
        <v>37.691000000000003</v>
      </c>
      <c r="X62">
        <v>133.09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26.029924000000001</v>
      </c>
      <c r="AL62">
        <v>12.782</v>
      </c>
      <c r="AM62">
        <v>16.345120999999999</v>
      </c>
      <c r="AN62">
        <v>0.803041</v>
      </c>
      <c r="AO62">
        <v>0</v>
      </c>
      <c r="AP62">
        <v>0</v>
      </c>
      <c r="AQ62">
        <v>37.824903999999997</v>
      </c>
      <c r="AR62">
        <v>33.119999999999997</v>
      </c>
      <c r="AS62">
        <v>24.2136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81.807840999999996</v>
      </c>
      <c r="BA62">
        <f t="shared" si="1"/>
        <v>2122.7227599999997</v>
      </c>
      <c r="BB62">
        <v>59</v>
      </c>
      <c r="BD62">
        <v>7.73</v>
      </c>
      <c r="BE62">
        <v>1.95</v>
      </c>
      <c r="BF62">
        <v>3.04</v>
      </c>
      <c r="BG62">
        <v>1.84</v>
      </c>
      <c r="BH62">
        <v>6.23</v>
      </c>
      <c r="BI62">
        <v>1.33</v>
      </c>
      <c r="BJ62">
        <v>1.32</v>
      </c>
      <c r="BK62">
        <v>1.79</v>
      </c>
      <c r="BL62">
        <v>0.99</v>
      </c>
      <c r="BM62">
        <v>0.23</v>
      </c>
      <c r="BN62">
        <v>3.57</v>
      </c>
      <c r="BO62">
        <v>3.78</v>
      </c>
      <c r="BP62">
        <v>0.26</v>
      </c>
      <c r="BQ62">
        <v>2.0099999999999998</v>
      </c>
      <c r="BR62">
        <v>2.19</v>
      </c>
      <c r="BS62">
        <v>1.64</v>
      </c>
      <c r="BT62">
        <v>2.9693329999999998</v>
      </c>
      <c r="BU62">
        <v>0</v>
      </c>
      <c r="BV62">
        <v>2.3738440000000001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2.0610719999999998</v>
      </c>
      <c r="CP62">
        <v>4.2581249999999997</v>
      </c>
      <c r="CQ62">
        <v>1.9522930000000001</v>
      </c>
      <c r="CR62">
        <v>0.84606800000000004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81.807840999999996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453.8175</v>
      </c>
      <c r="L63">
        <v>328.7079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36.248899999999999</v>
      </c>
      <c r="S63">
        <v>23.0077</v>
      </c>
      <c r="T63">
        <v>0</v>
      </c>
      <c r="U63">
        <v>348.97500000000002</v>
      </c>
      <c r="V63">
        <v>14.25</v>
      </c>
      <c r="W63">
        <v>37.691000000000003</v>
      </c>
      <c r="X63">
        <v>133.09</v>
      </c>
      <c r="Y63">
        <v>0</v>
      </c>
      <c r="Z63">
        <v>6.5537999999999998</v>
      </c>
      <c r="AA63">
        <v>13.983000000000001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26.029924000000001</v>
      </c>
      <c r="AL63">
        <v>12.782</v>
      </c>
      <c r="AM63">
        <v>16.345120999999999</v>
      </c>
      <c r="AN63">
        <v>0.803041</v>
      </c>
      <c r="AO63">
        <v>0</v>
      </c>
      <c r="AP63">
        <v>0</v>
      </c>
      <c r="AQ63">
        <v>37.824903999999997</v>
      </c>
      <c r="AR63">
        <v>33.119999999999997</v>
      </c>
      <c r="AS63">
        <v>24.2136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81.937840999999992</v>
      </c>
      <c r="BA63">
        <f t="shared" si="1"/>
        <v>2154.8357599999995</v>
      </c>
      <c r="BB63">
        <v>60</v>
      </c>
      <c r="BD63">
        <v>7.73</v>
      </c>
      <c r="BE63">
        <v>1.95</v>
      </c>
      <c r="BF63">
        <v>3.04</v>
      </c>
      <c r="BG63">
        <v>1.84</v>
      </c>
      <c r="BH63">
        <v>6.23</v>
      </c>
      <c r="BI63">
        <v>1.46</v>
      </c>
      <c r="BJ63">
        <v>1.32</v>
      </c>
      <c r="BK63">
        <v>1.79</v>
      </c>
      <c r="BL63">
        <v>0.99</v>
      </c>
      <c r="BM63">
        <v>0.23</v>
      </c>
      <c r="BN63">
        <v>3.57</v>
      </c>
      <c r="BO63">
        <v>3.78</v>
      </c>
      <c r="BP63">
        <v>0.26</v>
      </c>
      <c r="BQ63">
        <v>2.0099999999999998</v>
      </c>
      <c r="BR63">
        <v>2.19</v>
      </c>
      <c r="BS63">
        <v>1.64</v>
      </c>
      <c r="BT63">
        <v>2.9693329999999998</v>
      </c>
      <c r="BU63">
        <v>0</v>
      </c>
      <c r="BV63">
        <v>2.3738440000000001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2.0610719999999998</v>
      </c>
      <c r="CP63">
        <v>4.2581249999999997</v>
      </c>
      <c r="CQ63">
        <v>1.9522930000000001</v>
      </c>
      <c r="CR63">
        <v>0.84606800000000004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81.937840999999992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478.8175</v>
      </c>
      <c r="L64">
        <v>338.7079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36.248899999999999</v>
      </c>
      <c r="S64">
        <v>23.0077</v>
      </c>
      <c r="T64">
        <v>0</v>
      </c>
      <c r="U64">
        <v>348.97500000000002</v>
      </c>
      <c r="V64">
        <v>14.25</v>
      </c>
      <c r="W64">
        <v>37.691000000000003</v>
      </c>
      <c r="X64">
        <v>133.09</v>
      </c>
      <c r="Y64">
        <v>0</v>
      </c>
      <c r="Z64">
        <v>6.5537999999999998</v>
      </c>
      <c r="AA64">
        <v>13.983000000000001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26.029924000000001</v>
      </c>
      <c r="AL64">
        <v>12.782</v>
      </c>
      <c r="AM64">
        <v>16.345120999999999</v>
      </c>
      <c r="AN64">
        <v>0.803041</v>
      </c>
      <c r="AO64">
        <v>0</v>
      </c>
      <c r="AP64">
        <v>0</v>
      </c>
      <c r="AQ64">
        <v>37.824903999999997</v>
      </c>
      <c r="AR64">
        <v>33.119999999999997</v>
      </c>
      <c r="AS64">
        <v>24.2136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81.937840999999992</v>
      </c>
      <c r="BA64">
        <f t="shared" si="1"/>
        <v>2189.8357599999999</v>
      </c>
      <c r="BB64">
        <v>61</v>
      </c>
      <c r="BD64">
        <v>7.73</v>
      </c>
      <c r="BE64">
        <v>1.95</v>
      </c>
      <c r="BF64">
        <v>3.04</v>
      </c>
      <c r="BG64">
        <v>1.84</v>
      </c>
      <c r="BH64">
        <v>6.23</v>
      </c>
      <c r="BI64">
        <v>1.46</v>
      </c>
      <c r="BJ64">
        <v>1.32</v>
      </c>
      <c r="BK64">
        <v>1.79</v>
      </c>
      <c r="BL64">
        <v>0.99</v>
      </c>
      <c r="BM64">
        <v>0.23</v>
      </c>
      <c r="BN64">
        <v>3.57</v>
      </c>
      <c r="BO64">
        <v>3.78</v>
      </c>
      <c r="BP64">
        <v>0.26</v>
      </c>
      <c r="BQ64">
        <v>2.0099999999999998</v>
      </c>
      <c r="BR64">
        <v>2.19</v>
      </c>
      <c r="BS64">
        <v>1.64</v>
      </c>
      <c r="BT64">
        <v>2.9693329999999998</v>
      </c>
      <c r="BU64">
        <v>0</v>
      </c>
      <c r="BV64">
        <v>2.3738440000000001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2.0610719999999998</v>
      </c>
      <c r="CP64">
        <v>4.2581249999999997</v>
      </c>
      <c r="CQ64">
        <v>1.9522930000000001</v>
      </c>
      <c r="CR64">
        <v>0.84606800000000004</v>
      </c>
      <c r="CS64">
        <v>1.3710979999999999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81.937840999999992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496.8175</v>
      </c>
      <c r="L65">
        <v>348.7079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36.248899999999999</v>
      </c>
      <c r="S65">
        <v>23.0077</v>
      </c>
      <c r="T65">
        <v>0</v>
      </c>
      <c r="U65">
        <v>348.97500000000002</v>
      </c>
      <c r="V65">
        <v>14.25</v>
      </c>
      <c r="W65">
        <v>37.691000000000003</v>
      </c>
      <c r="X65">
        <v>133.09</v>
      </c>
      <c r="Y65">
        <v>0</v>
      </c>
      <c r="Z65">
        <v>6.5537999999999998</v>
      </c>
      <c r="AA65">
        <v>14.04936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26.029924000000001</v>
      </c>
      <c r="AL65">
        <v>12.782</v>
      </c>
      <c r="AM65">
        <v>16.345120999999999</v>
      </c>
      <c r="AN65">
        <v>0.803041</v>
      </c>
      <c r="AO65">
        <v>0</v>
      </c>
      <c r="AP65">
        <v>0</v>
      </c>
      <c r="AQ65">
        <v>37.824903999999997</v>
      </c>
      <c r="AR65">
        <v>39.744</v>
      </c>
      <c r="AS65">
        <v>24.2136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81.807840999999996</v>
      </c>
      <c r="BA65">
        <f t="shared" si="1"/>
        <v>2224.3961199999999</v>
      </c>
      <c r="BB65">
        <v>62</v>
      </c>
      <c r="BD65">
        <v>7.73</v>
      </c>
      <c r="BE65">
        <v>1.95</v>
      </c>
      <c r="BF65">
        <v>3.04</v>
      </c>
      <c r="BG65">
        <v>1.84</v>
      </c>
      <c r="BH65">
        <v>6.23</v>
      </c>
      <c r="BI65">
        <v>1.33</v>
      </c>
      <c r="BJ65">
        <v>1.32</v>
      </c>
      <c r="BK65">
        <v>1.79</v>
      </c>
      <c r="BL65">
        <v>0.99</v>
      </c>
      <c r="BM65">
        <v>0.23</v>
      </c>
      <c r="BN65">
        <v>3.57</v>
      </c>
      <c r="BO65">
        <v>3.78</v>
      </c>
      <c r="BP65">
        <v>0.26</v>
      </c>
      <c r="BQ65">
        <v>2.0099999999999998</v>
      </c>
      <c r="BR65">
        <v>2.19</v>
      </c>
      <c r="BS65">
        <v>1.64</v>
      </c>
      <c r="BT65">
        <v>2.9693329999999998</v>
      </c>
      <c r="BU65">
        <v>0</v>
      </c>
      <c r="BV65">
        <v>2.3738440000000001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2.0610719999999998</v>
      </c>
      <c r="CP65">
        <v>4.2581249999999997</v>
      </c>
      <c r="CQ65">
        <v>1.9522930000000001</v>
      </c>
      <c r="CR65">
        <v>0.84606800000000004</v>
      </c>
      <c r="CS65">
        <v>1.3710979999999999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81.807840999999996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522.8175</v>
      </c>
      <c r="L66">
        <v>363.7079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36.248899999999999</v>
      </c>
      <c r="S66">
        <v>23.0077</v>
      </c>
      <c r="T66">
        <v>0</v>
      </c>
      <c r="U66">
        <v>348.97500000000002</v>
      </c>
      <c r="V66">
        <v>14.25</v>
      </c>
      <c r="W66">
        <v>37.691000000000003</v>
      </c>
      <c r="X66">
        <v>133.09</v>
      </c>
      <c r="Y66">
        <v>0</v>
      </c>
      <c r="Z66">
        <v>6.5537999999999998</v>
      </c>
      <c r="AA66">
        <v>14.04936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26.029924000000001</v>
      </c>
      <c r="AL66">
        <v>12.782</v>
      </c>
      <c r="AM66">
        <v>16.345120999999999</v>
      </c>
      <c r="AN66">
        <v>0.803041</v>
      </c>
      <c r="AO66">
        <v>0</v>
      </c>
      <c r="AP66">
        <v>0</v>
      </c>
      <c r="AQ66">
        <v>37.824903999999997</v>
      </c>
      <c r="AR66">
        <v>39.744</v>
      </c>
      <c r="AS66">
        <v>24.2136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81.807840999999996</v>
      </c>
      <c r="BA66">
        <f t="shared" si="1"/>
        <v>2265.3961199999999</v>
      </c>
      <c r="BB66">
        <v>63</v>
      </c>
      <c r="BD66">
        <v>7.73</v>
      </c>
      <c r="BE66">
        <v>1.95</v>
      </c>
      <c r="BF66">
        <v>3.04</v>
      </c>
      <c r="BG66">
        <v>1.84</v>
      </c>
      <c r="BH66">
        <v>6.23</v>
      </c>
      <c r="BI66">
        <v>1.33</v>
      </c>
      <c r="BJ66">
        <v>1.32</v>
      </c>
      <c r="BK66">
        <v>1.79</v>
      </c>
      <c r="BL66">
        <v>0.99</v>
      </c>
      <c r="BM66">
        <v>0.23</v>
      </c>
      <c r="BN66">
        <v>3.57</v>
      </c>
      <c r="BO66">
        <v>3.78</v>
      </c>
      <c r="BP66">
        <v>0.26</v>
      </c>
      <c r="BQ66">
        <v>2.0099999999999998</v>
      </c>
      <c r="BR66">
        <v>2.19</v>
      </c>
      <c r="BS66">
        <v>1.64</v>
      </c>
      <c r="BT66">
        <v>2.9693329999999998</v>
      </c>
      <c r="BU66">
        <v>0</v>
      </c>
      <c r="BV66">
        <v>2.3738440000000001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2.0610719999999998</v>
      </c>
      <c r="CP66">
        <v>4.2581249999999997</v>
      </c>
      <c r="CQ66">
        <v>1.9522930000000001</v>
      </c>
      <c r="CR66">
        <v>0.84606800000000004</v>
      </c>
      <c r="CS66">
        <v>1.3710979999999999</v>
      </c>
      <c r="CT66">
        <v>0.99196799999999996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81.807840999999996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551.8175</v>
      </c>
      <c r="L67">
        <v>373.7079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42.846212999999999</v>
      </c>
      <c r="S67">
        <v>26.616266</v>
      </c>
      <c r="T67">
        <v>0</v>
      </c>
      <c r="U67">
        <v>348.97500000000002</v>
      </c>
      <c r="V67">
        <v>14.25</v>
      </c>
      <c r="W67">
        <v>37.691000000000003</v>
      </c>
      <c r="X67">
        <v>133.09</v>
      </c>
      <c r="Y67">
        <v>0</v>
      </c>
      <c r="Z67">
        <v>6.5537999999999998</v>
      </c>
      <c r="AA67">
        <v>14.04936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26.029924000000001</v>
      </c>
      <c r="AL67">
        <v>12.782</v>
      </c>
      <c r="AM67">
        <v>16.345120999999999</v>
      </c>
      <c r="AN67">
        <v>0.803041</v>
      </c>
      <c r="AO67">
        <v>0</v>
      </c>
      <c r="AP67">
        <v>0</v>
      </c>
      <c r="AQ67">
        <v>37.824903999999997</v>
      </c>
      <c r="AR67">
        <v>39.744</v>
      </c>
      <c r="AS67">
        <v>24.2136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81.807840999999996</v>
      </c>
      <c r="BA67">
        <f t="shared" si="1"/>
        <v>2314.601999</v>
      </c>
      <c r="BB67">
        <v>64</v>
      </c>
      <c r="BD67">
        <v>7.73</v>
      </c>
      <c r="BE67">
        <v>1.95</v>
      </c>
      <c r="BF67">
        <v>3.04</v>
      </c>
      <c r="BG67">
        <v>1.84</v>
      </c>
      <c r="BH67">
        <v>6.23</v>
      </c>
      <c r="BI67">
        <v>1.33</v>
      </c>
      <c r="BJ67">
        <v>1.32</v>
      </c>
      <c r="BK67">
        <v>1.79</v>
      </c>
      <c r="BL67">
        <v>0.99</v>
      </c>
      <c r="BM67">
        <v>0.23</v>
      </c>
      <c r="BN67">
        <v>3.57</v>
      </c>
      <c r="BO67">
        <v>3.78</v>
      </c>
      <c r="BP67">
        <v>0.26</v>
      </c>
      <c r="BQ67">
        <v>2.0099999999999998</v>
      </c>
      <c r="BR67">
        <v>2.19</v>
      </c>
      <c r="BS67">
        <v>1.64</v>
      </c>
      <c r="BT67">
        <v>2.9693329999999998</v>
      </c>
      <c r="BU67">
        <v>0</v>
      </c>
      <c r="BV67">
        <v>2.3738440000000001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2.0610719999999998</v>
      </c>
      <c r="CP67">
        <v>4.2581249999999997</v>
      </c>
      <c r="CQ67">
        <v>1.9522930000000001</v>
      </c>
      <c r="CR67">
        <v>0.84606800000000004</v>
      </c>
      <c r="CS67">
        <v>1.3710979999999999</v>
      </c>
      <c r="CT67">
        <v>0.99196799999999996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81.807840999999996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571.8175</v>
      </c>
      <c r="L68">
        <v>383.7079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42.846212999999999</v>
      </c>
      <c r="S68">
        <v>26.616266</v>
      </c>
      <c r="T68">
        <v>0</v>
      </c>
      <c r="U68">
        <v>348.97500000000002</v>
      </c>
      <c r="V68">
        <v>14.25</v>
      </c>
      <c r="W68">
        <v>37.691000000000003</v>
      </c>
      <c r="X68">
        <v>121.394688</v>
      </c>
      <c r="Y68">
        <v>0</v>
      </c>
      <c r="Z68">
        <v>6.5537999999999998</v>
      </c>
      <c r="AA68">
        <v>14.04936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26.029924000000001</v>
      </c>
      <c r="AL68">
        <v>12.782</v>
      </c>
      <c r="AM68">
        <v>16.345120999999999</v>
      </c>
      <c r="AN68">
        <v>0.803041</v>
      </c>
      <c r="AO68">
        <v>0</v>
      </c>
      <c r="AP68">
        <v>0</v>
      </c>
      <c r="AQ68">
        <v>37.824903999999997</v>
      </c>
      <c r="AR68">
        <v>39.744</v>
      </c>
      <c r="AS68">
        <v>24.2136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81.807840999999996</v>
      </c>
      <c r="BA68">
        <f t="shared" ref="BA68:BA99" si="4">SUM(B68:AZ68)</f>
        <v>2332.9066870000001</v>
      </c>
      <c r="BB68">
        <v>65</v>
      </c>
      <c r="BD68">
        <v>7.73</v>
      </c>
      <c r="BE68">
        <v>1.95</v>
      </c>
      <c r="BF68">
        <v>3.04</v>
      </c>
      <c r="BG68">
        <v>1.84</v>
      </c>
      <c r="BH68">
        <v>6.23</v>
      </c>
      <c r="BI68">
        <v>1.33</v>
      </c>
      <c r="BJ68">
        <v>1.32</v>
      </c>
      <c r="BK68">
        <v>1.79</v>
      </c>
      <c r="BL68">
        <v>0.99</v>
      </c>
      <c r="BM68">
        <v>0.23</v>
      </c>
      <c r="BN68">
        <v>3.57</v>
      </c>
      <c r="BO68">
        <v>3.78</v>
      </c>
      <c r="BP68">
        <v>0.26</v>
      </c>
      <c r="BQ68">
        <v>2.0099999999999998</v>
      </c>
      <c r="BR68">
        <v>2.19</v>
      </c>
      <c r="BS68">
        <v>1.64</v>
      </c>
      <c r="BT68">
        <v>2.9693329999999998</v>
      </c>
      <c r="BU68">
        <v>0</v>
      </c>
      <c r="BV68">
        <v>2.3738440000000001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2.0610719999999998</v>
      </c>
      <c r="CP68">
        <v>4.2581249999999997</v>
      </c>
      <c r="CQ68">
        <v>1.9522930000000001</v>
      </c>
      <c r="CR68">
        <v>0.84606800000000004</v>
      </c>
      <c r="CS68">
        <v>1.3710979999999999</v>
      </c>
      <c r="CT68">
        <v>0.99196799999999996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81.807840999999996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538.8175</v>
      </c>
      <c r="L69">
        <v>405.04309999999998</v>
      </c>
      <c r="M69">
        <v>92.91</v>
      </c>
      <c r="N69">
        <v>119.136178</v>
      </c>
      <c r="O69">
        <v>124.789163</v>
      </c>
      <c r="P69">
        <v>105.3501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14.25</v>
      </c>
      <c r="W69">
        <v>37.691000000000003</v>
      </c>
      <c r="X69">
        <v>125.99215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26.029924000000001</v>
      </c>
      <c r="AL69">
        <v>12.782</v>
      </c>
      <c r="AM69">
        <v>16.345120999999999</v>
      </c>
      <c r="AN69">
        <v>0.803041</v>
      </c>
      <c r="AO69">
        <v>0</v>
      </c>
      <c r="AP69">
        <v>0</v>
      </c>
      <c r="AQ69">
        <v>37.824903999999997</v>
      </c>
      <c r="AR69">
        <v>37.536000000000001</v>
      </c>
      <c r="AS69">
        <v>24.2136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81.887841000000009</v>
      </c>
      <c r="BA69">
        <f t="shared" si="4"/>
        <v>2323.7113490000006</v>
      </c>
      <c r="BB69">
        <v>66</v>
      </c>
      <c r="BD69">
        <v>7.73</v>
      </c>
      <c r="BE69">
        <v>1.95</v>
      </c>
      <c r="BF69">
        <v>3.04</v>
      </c>
      <c r="BG69">
        <v>1.84</v>
      </c>
      <c r="BH69">
        <v>6.23</v>
      </c>
      <c r="BI69">
        <v>1.33</v>
      </c>
      <c r="BJ69">
        <v>1.4</v>
      </c>
      <c r="BK69">
        <v>1.79</v>
      </c>
      <c r="BL69">
        <v>0.99</v>
      </c>
      <c r="BM69">
        <v>0.23</v>
      </c>
      <c r="BN69">
        <v>3.57</v>
      </c>
      <c r="BO69">
        <v>3.78</v>
      </c>
      <c r="BP69">
        <v>0.26</v>
      </c>
      <c r="BQ69">
        <v>2.0099999999999998</v>
      </c>
      <c r="BR69">
        <v>2.19</v>
      </c>
      <c r="BS69">
        <v>1.64</v>
      </c>
      <c r="BT69">
        <v>2.9693329999999998</v>
      </c>
      <c r="BU69">
        <v>0</v>
      </c>
      <c r="BV69">
        <v>2.3738440000000001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2.0610719999999998</v>
      </c>
      <c r="CP69">
        <v>4.2581249999999997</v>
      </c>
      <c r="CQ69">
        <v>1.9522930000000001</v>
      </c>
      <c r="CR69">
        <v>0.84606800000000004</v>
      </c>
      <c r="CS69">
        <v>1.3710979999999999</v>
      </c>
      <c r="CT69">
        <v>0.99196799999999996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81.887841000000009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612.62440000000004</v>
      </c>
      <c r="L70">
        <v>431.31720000000001</v>
      </c>
      <c r="M70">
        <v>92.91</v>
      </c>
      <c r="N70">
        <v>119.136178</v>
      </c>
      <c r="O70">
        <v>124.789163</v>
      </c>
      <c r="P70">
        <v>105.3501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14.25</v>
      </c>
      <c r="W70">
        <v>37.691000000000003</v>
      </c>
      <c r="X70">
        <v>125.992197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8.3321880000000004</v>
      </c>
      <c r="AG70">
        <v>42.933545000000002</v>
      </c>
      <c r="AH70">
        <v>0</v>
      </c>
      <c r="AI70">
        <v>0</v>
      </c>
      <c r="AJ70">
        <v>0</v>
      </c>
      <c r="AK70">
        <v>26.029924000000001</v>
      </c>
      <c r="AL70">
        <v>24.402000000000001</v>
      </c>
      <c r="AM70">
        <v>16.345120999999999</v>
      </c>
      <c r="AN70">
        <v>0.803041</v>
      </c>
      <c r="AO70">
        <v>0</v>
      </c>
      <c r="AP70">
        <v>0</v>
      </c>
      <c r="AQ70">
        <v>37.824903999999997</v>
      </c>
      <c r="AR70">
        <v>37.536000000000001</v>
      </c>
      <c r="AS70">
        <v>24.2136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81.897841</v>
      </c>
      <c r="BA70">
        <f t="shared" si="4"/>
        <v>2449.4717559999999</v>
      </c>
      <c r="BB70">
        <v>67</v>
      </c>
      <c r="BD70">
        <v>7.73</v>
      </c>
      <c r="BE70">
        <v>1.95</v>
      </c>
      <c r="BF70">
        <v>3.04</v>
      </c>
      <c r="BG70">
        <v>1.84</v>
      </c>
      <c r="BH70">
        <v>6.23</v>
      </c>
      <c r="BI70">
        <v>1.33</v>
      </c>
      <c r="BJ70">
        <v>1.41</v>
      </c>
      <c r="BK70">
        <v>1.79</v>
      </c>
      <c r="BL70">
        <v>0.99</v>
      </c>
      <c r="BM70">
        <v>0.23</v>
      </c>
      <c r="BN70">
        <v>3.57</v>
      </c>
      <c r="BO70">
        <v>3.78</v>
      </c>
      <c r="BP70">
        <v>0.26</v>
      </c>
      <c r="BQ70">
        <v>2.0099999999999998</v>
      </c>
      <c r="BR70">
        <v>2.19</v>
      </c>
      <c r="BS70">
        <v>1.64</v>
      </c>
      <c r="BT70">
        <v>2.9693329999999998</v>
      </c>
      <c r="BU70">
        <v>0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2.0610719999999998</v>
      </c>
      <c r="CP70">
        <v>4.2581249999999997</v>
      </c>
      <c r="CQ70">
        <v>1.9522930000000001</v>
      </c>
      <c r="CR70">
        <v>0.84606800000000004</v>
      </c>
      <c r="CS70">
        <v>1.3710979999999999</v>
      </c>
      <c r="CT70">
        <v>0.99196799999999996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81.897841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431.31720000000001</v>
      </c>
      <c r="M71">
        <v>92.91</v>
      </c>
      <c r="N71">
        <v>119.136178</v>
      </c>
      <c r="O71">
        <v>124.789163</v>
      </c>
      <c r="P71">
        <v>105.3501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14.25</v>
      </c>
      <c r="W71">
        <v>31.525099000000001</v>
      </c>
      <c r="X71">
        <v>103.258606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17.006554999999999</v>
      </c>
      <c r="AF71">
        <v>17.274048000000001</v>
      </c>
      <c r="AG71">
        <v>42.933545000000002</v>
      </c>
      <c r="AH71">
        <v>17.589811999999998</v>
      </c>
      <c r="AI71">
        <v>0</v>
      </c>
      <c r="AJ71">
        <v>0</v>
      </c>
      <c r="AK71">
        <v>26.029924000000001</v>
      </c>
      <c r="AL71">
        <v>82.501999999999995</v>
      </c>
      <c r="AM71">
        <v>16.345120999999999</v>
      </c>
      <c r="AN71">
        <v>0.803041</v>
      </c>
      <c r="AO71">
        <v>0</v>
      </c>
      <c r="AP71">
        <v>0</v>
      </c>
      <c r="AQ71">
        <v>37.824903999999997</v>
      </c>
      <c r="AR71">
        <v>37.536000000000001</v>
      </c>
      <c r="AS71">
        <v>24.2136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82.022977999999995</v>
      </c>
      <c r="BA71">
        <f t="shared" si="4"/>
        <v>2580.4945729999999</v>
      </c>
      <c r="BB71">
        <v>68</v>
      </c>
      <c r="BD71">
        <v>7.73</v>
      </c>
      <c r="BE71">
        <v>1.95</v>
      </c>
      <c r="BF71">
        <v>3.04</v>
      </c>
      <c r="BG71">
        <v>1.84</v>
      </c>
      <c r="BH71">
        <v>6.23</v>
      </c>
      <c r="BI71">
        <v>1.33</v>
      </c>
      <c r="BJ71">
        <v>1.41</v>
      </c>
      <c r="BK71">
        <v>1.79</v>
      </c>
      <c r="BL71">
        <v>0.99</v>
      </c>
      <c r="BM71">
        <v>0.23</v>
      </c>
      <c r="BN71">
        <v>3.57</v>
      </c>
      <c r="BO71">
        <v>3.78</v>
      </c>
      <c r="BP71">
        <v>0.26</v>
      </c>
      <c r="BQ71">
        <v>2.0099999999999998</v>
      </c>
      <c r="BR71">
        <v>2.19</v>
      </c>
      <c r="BS71">
        <v>1.64</v>
      </c>
      <c r="BT71">
        <v>2.9693329999999998</v>
      </c>
      <c r="BU71">
        <v>0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2.0610719999999998</v>
      </c>
      <c r="CP71">
        <v>4.2581249999999997</v>
      </c>
      <c r="CQ71">
        <v>1.9522930000000001</v>
      </c>
      <c r="CR71">
        <v>0.84606800000000004</v>
      </c>
      <c r="CS71">
        <v>1.3710979999999999</v>
      </c>
      <c r="CT71">
        <v>0.99196799999999996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82.022977999999995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431.31720000000001</v>
      </c>
      <c r="M72">
        <v>92.91</v>
      </c>
      <c r="N72">
        <v>119.136178</v>
      </c>
      <c r="O72">
        <v>124.789163</v>
      </c>
      <c r="P72">
        <v>105.3501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14.25</v>
      </c>
      <c r="W72">
        <v>31.525099000000001</v>
      </c>
      <c r="X72">
        <v>103.258606</v>
      </c>
      <c r="Y72">
        <v>0</v>
      </c>
      <c r="Z72">
        <v>6.5537999999999998</v>
      </c>
      <c r="AA72">
        <v>28.09872</v>
      </c>
      <c r="AB72">
        <v>0</v>
      </c>
      <c r="AC72">
        <v>0</v>
      </c>
      <c r="AD72">
        <v>0</v>
      </c>
      <c r="AE72">
        <v>34.130029999999998</v>
      </c>
      <c r="AF72">
        <v>17.274048000000001</v>
      </c>
      <c r="AG72">
        <v>42.933545000000002</v>
      </c>
      <c r="AH72">
        <v>35.179625000000001</v>
      </c>
      <c r="AI72">
        <v>0</v>
      </c>
      <c r="AJ72">
        <v>0</v>
      </c>
      <c r="AK72">
        <v>26.029924000000001</v>
      </c>
      <c r="AL72">
        <v>82.501999999999995</v>
      </c>
      <c r="AM72">
        <v>16.345120999999999</v>
      </c>
      <c r="AN72">
        <v>0.803041</v>
      </c>
      <c r="AO72">
        <v>0</v>
      </c>
      <c r="AP72">
        <v>0</v>
      </c>
      <c r="AQ72">
        <v>37.824903999999997</v>
      </c>
      <c r="AR72">
        <v>37.536000000000001</v>
      </c>
      <c r="AS72">
        <v>24.2136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82.542054000000007</v>
      </c>
      <c r="BA72">
        <f t="shared" si="4"/>
        <v>2615.7269369999999</v>
      </c>
      <c r="BB72">
        <v>69</v>
      </c>
      <c r="BD72">
        <v>7.73</v>
      </c>
      <c r="BE72">
        <v>1.95</v>
      </c>
      <c r="BF72">
        <v>3.04</v>
      </c>
      <c r="BG72">
        <v>1.84</v>
      </c>
      <c r="BH72">
        <v>6.23</v>
      </c>
      <c r="BI72">
        <v>1.33</v>
      </c>
      <c r="BJ72">
        <v>1.41</v>
      </c>
      <c r="BK72">
        <v>1.79</v>
      </c>
      <c r="BL72">
        <v>0.99</v>
      </c>
      <c r="BM72">
        <v>0.23</v>
      </c>
      <c r="BN72">
        <v>3.57</v>
      </c>
      <c r="BO72">
        <v>3.78</v>
      </c>
      <c r="BP72">
        <v>0.26</v>
      </c>
      <c r="BQ72">
        <v>2.0099999999999998</v>
      </c>
      <c r="BR72">
        <v>2.19</v>
      </c>
      <c r="BS72">
        <v>1.64</v>
      </c>
      <c r="BT72">
        <v>2.9693329999999998</v>
      </c>
      <c r="BU72">
        <v>0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2.0610719999999998</v>
      </c>
      <c r="CP72">
        <v>4.2581249999999997</v>
      </c>
      <c r="CQ72">
        <v>1.9522930000000001</v>
      </c>
      <c r="CR72">
        <v>0.84606800000000004</v>
      </c>
      <c r="CS72">
        <v>1.3710979999999999</v>
      </c>
      <c r="CT72">
        <v>0.99196799999999996</v>
      </c>
      <c r="CU72">
        <v>0.33832299999999998</v>
      </c>
      <c r="CV72">
        <v>0.30589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82.542054000000007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431.31720000000001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14.25</v>
      </c>
      <c r="W73">
        <v>31.525099000000001</v>
      </c>
      <c r="X73">
        <v>119.111299</v>
      </c>
      <c r="Y73">
        <v>0</v>
      </c>
      <c r="Z73">
        <v>6.5537999999999998</v>
      </c>
      <c r="AA73">
        <v>28.09872</v>
      </c>
      <c r="AB73">
        <v>0</v>
      </c>
      <c r="AC73">
        <v>0</v>
      </c>
      <c r="AD73">
        <v>9.4297959999999996</v>
      </c>
      <c r="AE73">
        <v>34.130029999999998</v>
      </c>
      <c r="AF73">
        <v>17.274048000000001</v>
      </c>
      <c r="AG73">
        <v>42.933545000000002</v>
      </c>
      <c r="AH73">
        <v>72.411394000000001</v>
      </c>
      <c r="AI73">
        <v>0</v>
      </c>
      <c r="AJ73">
        <v>0</v>
      </c>
      <c r="AK73">
        <v>26.029924000000001</v>
      </c>
      <c r="AL73">
        <v>82.501999999999995</v>
      </c>
      <c r="AM73">
        <v>16.345120999999999</v>
      </c>
      <c r="AN73">
        <v>0.803041</v>
      </c>
      <c r="AO73">
        <v>0</v>
      </c>
      <c r="AP73">
        <v>0</v>
      </c>
      <c r="AQ73">
        <v>37.824903999999997</v>
      </c>
      <c r="AR73">
        <v>47.472000000000001</v>
      </c>
      <c r="AS73">
        <v>24.2136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82.790214000000006</v>
      </c>
      <c r="BA73">
        <f t="shared" si="4"/>
        <v>2688.4253550000003</v>
      </c>
      <c r="BB73">
        <v>70</v>
      </c>
      <c r="BD73">
        <v>7.73</v>
      </c>
      <c r="BE73">
        <v>1.95</v>
      </c>
      <c r="BF73">
        <v>3.04</v>
      </c>
      <c r="BG73">
        <v>1.84</v>
      </c>
      <c r="BH73">
        <v>6.23</v>
      </c>
      <c r="BI73">
        <v>1.33</v>
      </c>
      <c r="BJ73">
        <v>1.41</v>
      </c>
      <c r="BK73">
        <v>1.79</v>
      </c>
      <c r="BL73">
        <v>0.99</v>
      </c>
      <c r="BM73">
        <v>0.23</v>
      </c>
      <c r="BN73">
        <v>3.57</v>
      </c>
      <c r="BO73">
        <v>3.78</v>
      </c>
      <c r="BP73">
        <v>0.26</v>
      </c>
      <c r="BQ73">
        <v>2.0099999999999998</v>
      </c>
      <c r="BR73">
        <v>2.19</v>
      </c>
      <c r="BS73">
        <v>1.64</v>
      </c>
      <c r="BT73">
        <v>2.9693329999999998</v>
      </c>
      <c r="BU73">
        <v>0</v>
      </c>
      <c r="BV73">
        <v>2.3522639999999999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2.0610719999999998</v>
      </c>
      <c r="CP73">
        <v>4.2581249999999997</v>
      </c>
      <c r="CQ73">
        <v>1.9522930000000001</v>
      </c>
      <c r="CR73">
        <v>0.84606800000000004</v>
      </c>
      <c r="CS73">
        <v>1.3710979999999999</v>
      </c>
      <c r="CT73">
        <v>0.99196799999999996</v>
      </c>
      <c r="CU73">
        <v>0.33832299999999998</v>
      </c>
      <c r="CV73">
        <v>0.57562999999999998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82.790214000000006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431.31720000000001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14.25</v>
      </c>
      <c r="W74">
        <v>31.525099000000001</v>
      </c>
      <c r="X74">
        <v>119.584489</v>
      </c>
      <c r="Y74">
        <v>0</v>
      </c>
      <c r="Z74">
        <v>6.5537999999999998</v>
      </c>
      <c r="AA74">
        <v>25.28</v>
      </c>
      <c r="AB74">
        <v>3.4694120000000002</v>
      </c>
      <c r="AC74">
        <v>10.024682</v>
      </c>
      <c r="AD74">
        <v>9.4297959999999996</v>
      </c>
      <c r="AE74">
        <v>34.130029999999998</v>
      </c>
      <c r="AF74">
        <v>17.274048000000001</v>
      </c>
      <c r="AG74">
        <v>42.933545000000002</v>
      </c>
      <c r="AH74">
        <v>85.994637999999995</v>
      </c>
      <c r="AI74">
        <v>0</v>
      </c>
      <c r="AJ74">
        <v>0</v>
      </c>
      <c r="AK74">
        <v>26.029924000000001</v>
      </c>
      <c r="AL74">
        <v>82.501999999999995</v>
      </c>
      <c r="AM74">
        <v>16.345120999999999</v>
      </c>
      <c r="AN74">
        <v>0.803041</v>
      </c>
      <c r="AO74">
        <v>0</v>
      </c>
      <c r="AP74">
        <v>0</v>
      </c>
      <c r="AQ74">
        <v>37.824903999999997</v>
      </c>
      <c r="AR74">
        <v>47.472000000000001</v>
      </c>
      <c r="AS74">
        <v>24.2136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82.898665000000008</v>
      </c>
      <c r="BA74">
        <f t="shared" si="4"/>
        <v>2713.2656140000004</v>
      </c>
      <c r="BB74">
        <v>71</v>
      </c>
      <c r="BD74">
        <v>7.73</v>
      </c>
      <c r="BE74">
        <v>1.95</v>
      </c>
      <c r="BF74">
        <v>3.04</v>
      </c>
      <c r="BG74">
        <v>1.84</v>
      </c>
      <c r="BH74">
        <v>6.23</v>
      </c>
      <c r="BI74">
        <v>1.33</v>
      </c>
      <c r="BJ74">
        <v>1.41</v>
      </c>
      <c r="BK74">
        <v>1.79</v>
      </c>
      <c r="BL74">
        <v>0.99</v>
      </c>
      <c r="BM74">
        <v>0.23</v>
      </c>
      <c r="BN74">
        <v>3.57</v>
      </c>
      <c r="BO74">
        <v>3.78</v>
      </c>
      <c r="BP74">
        <v>0.26</v>
      </c>
      <c r="BQ74">
        <v>2.0099999999999998</v>
      </c>
      <c r="BR74">
        <v>2.19</v>
      </c>
      <c r="BS74">
        <v>1.64</v>
      </c>
      <c r="BT74">
        <v>2.9693329999999998</v>
      </c>
      <c r="BU74">
        <v>0</v>
      </c>
      <c r="BV74">
        <v>2.3522639999999999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2.0610719999999998</v>
      </c>
      <c r="CP74">
        <v>4.2581249999999997</v>
      </c>
      <c r="CQ74">
        <v>1.9522930000000001</v>
      </c>
      <c r="CR74">
        <v>0.84606800000000004</v>
      </c>
      <c r="CS74">
        <v>1.3710979999999999</v>
      </c>
      <c r="CT74">
        <v>0.99196799999999996</v>
      </c>
      <c r="CU74">
        <v>0.33832299999999998</v>
      </c>
      <c r="CV74">
        <v>0.68408100000000005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82.898665000000008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431.31720000000001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14.25</v>
      </c>
      <c r="W75">
        <v>39.512</v>
      </c>
      <c r="X75">
        <v>135.18799999999999</v>
      </c>
      <c r="Y75">
        <v>0</v>
      </c>
      <c r="Z75">
        <v>13.1076</v>
      </c>
      <c r="AA75">
        <v>13.983000000000001</v>
      </c>
      <c r="AB75">
        <v>13.711114</v>
      </c>
      <c r="AC75">
        <v>20.049363</v>
      </c>
      <c r="AD75">
        <v>9.4297959999999996</v>
      </c>
      <c r="AE75">
        <v>34.130029999999998</v>
      </c>
      <c r="AF75">
        <v>24.996563999999999</v>
      </c>
      <c r="AG75">
        <v>42.933545000000002</v>
      </c>
      <c r="AH75">
        <v>74.268096999999997</v>
      </c>
      <c r="AI75">
        <v>0</v>
      </c>
      <c r="AJ75">
        <v>0</v>
      </c>
      <c r="AK75">
        <v>26.029924000000001</v>
      </c>
      <c r="AL75">
        <v>24.402000000000001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35.328000000000003</v>
      </c>
      <c r="AS75">
        <v>25.558800000000002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82.803701000000004</v>
      </c>
      <c r="BA75">
        <f t="shared" si="4"/>
        <v>2677.7971309999994</v>
      </c>
      <c r="BB75">
        <v>72</v>
      </c>
      <c r="BD75">
        <v>7.73</v>
      </c>
      <c r="BE75">
        <v>1.95</v>
      </c>
      <c r="BF75">
        <v>3.04</v>
      </c>
      <c r="BG75">
        <v>1.84</v>
      </c>
      <c r="BH75">
        <v>6.23</v>
      </c>
      <c r="BI75">
        <v>1.33</v>
      </c>
      <c r="BJ75">
        <v>1.41</v>
      </c>
      <c r="BK75">
        <v>1.79</v>
      </c>
      <c r="BL75">
        <v>0.99</v>
      </c>
      <c r="BM75">
        <v>0.23</v>
      </c>
      <c r="BN75">
        <v>3.57</v>
      </c>
      <c r="BO75">
        <v>3.78</v>
      </c>
      <c r="BP75">
        <v>0.26</v>
      </c>
      <c r="BQ75">
        <v>2.0099999999999998</v>
      </c>
      <c r="BR75">
        <v>2.19</v>
      </c>
      <c r="BS75">
        <v>1.64</v>
      </c>
      <c r="BT75">
        <v>2.9693329999999998</v>
      </c>
      <c r="BU75">
        <v>0</v>
      </c>
      <c r="BV75">
        <v>2.3522639999999999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2.0610719999999998</v>
      </c>
      <c r="CP75">
        <v>4.2581249999999997</v>
      </c>
      <c r="CQ75">
        <v>1.9522930000000001</v>
      </c>
      <c r="CR75">
        <v>0.84606800000000004</v>
      </c>
      <c r="CS75">
        <v>1.3710979999999999</v>
      </c>
      <c r="CT75">
        <v>0.99196799999999996</v>
      </c>
      <c r="CU75">
        <v>0.33832299999999998</v>
      </c>
      <c r="CV75">
        <v>0.589117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82.803701000000004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431.31720000000001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14.25</v>
      </c>
      <c r="W76">
        <v>39.512</v>
      </c>
      <c r="X76">
        <v>105.84007099999999</v>
      </c>
      <c r="Y76">
        <v>0</v>
      </c>
      <c r="Z76">
        <v>19.6614</v>
      </c>
      <c r="AA76">
        <v>13.983000000000001</v>
      </c>
      <c r="AB76">
        <v>41.133339999999997</v>
      </c>
      <c r="AC76">
        <v>30.104384</v>
      </c>
      <c r="AD76">
        <v>18.859591999999999</v>
      </c>
      <c r="AE76">
        <v>51.195045</v>
      </c>
      <c r="AF76">
        <v>36.072277</v>
      </c>
      <c r="AG76">
        <v>42.933545000000002</v>
      </c>
      <c r="AH76">
        <v>120.68565700000001</v>
      </c>
      <c r="AI76">
        <v>0</v>
      </c>
      <c r="AJ76">
        <v>0</v>
      </c>
      <c r="AK76">
        <v>26.029924000000001</v>
      </c>
      <c r="AL76">
        <v>24.402000000000001</v>
      </c>
      <c r="AM76">
        <v>16.345120999999999</v>
      </c>
      <c r="AN76">
        <v>0.803041</v>
      </c>
      <c r="AO76">
        <v>0</v>
      </c>
      <c r="AP76">
        <v>0</v>
      </c>
      <c r="AQ76">
        <v>37.824903999999997</v>
      </c>
      <c r="AR76">
        <v>35.328000000000003</v>
      </c>
      <c r="AS76">
        <v>25.558800000000002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83.512291000000005</v>
      </c>
      <c r="BA76">
        <f t="shared" si="4"/>
        <v>2778.7612119999994</v>
      </c>
      <c r="BB76">
        <v>73</v>
      </c>
      <c r="BD76">
        <v>7.73</v>
      </c>
      <c r="BE76">
        <v>1.95</v>
      </c>
      <c r="BF76">
        <v>3.04</v>
      </c>
      <c r="BG76">
        <v>1.84</v>
      </c>
      <c r="BH76">
        <v>6.23</v>
      </c>
      <c r="BI76">
        <v>1.33</v>
      </c>
      <c r="BJ76">
        <v>1.41</v>
      </c>
      <c r="BK76">
        <v>1.79</v>
      </c>
      <c r="BL76">
        <v>0.99</v>
      </c>
      <c r="BM76">
        <v>0.23</v>
      </c>
      <c r="BN76">
        <v>3.57</v>
      </c>
      <c r="BO76">
        <v>3.78</v>
      </c>
      <c r="BP76">
        <v>0.26</v>
      </c>
      <c r="BQ76">
        <v>2.0099999999999998</v>
      </c>
      <c r="BR76">
        <v>2.19</v>
      </c>
      <c r="BS76">
        <v>1.64</v>
      </c>
      <c r="BT76">
        <v>2.9693329999999998</v>
      </c>
      <c r="BU76">
        <v>0</v>
      </c>
      <c r="BV76">
        <v>2.3522639999999999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2.0610719999999998</v>
      </c>
      <c r="CP76">
        <v>4.2581249999999997</v>
      </c>
      <c r="CQ76">
        <v>1.9522930000000001</v>
      </c>
      <c r="CR76">
        <v>0.84606800000000004</v>
      </c>
      <c r="CS76">
        <v>1.3710979999999999</v>
      </c>
      <c r="CT76">
        <v>0.99196799999999996</v>
      </c>
      <c r="CU76">
        <v>0.676647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83.512291000000005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431.31720000000001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14.25</v>
      </c>
      <c r="W77">
        <v>35.128197</v>
      </c>
      <c r="X77">
        <v>118.584929</v>
      </c>
      <c r="Y77">
        <v>0</v>
      </c>
      <c r="Z77">
        <v>19.6614</v>
      </c>
      <c r="AA77">
        <v>13.983000000000001</v>
      </c>
      <c r="AB77">
        <v>41.133339999999997</v>
      </c>
      <c r="AC77">
        <v>30.104384</v>
      </c>
      <c r="AD77">
        <v>28.289387999999999</v>
      </c>
      <c r="AE77">
        <v>51.195045</v>
      </c>
      <c r="AF77">
        <v>36.072277</v>
      </c>
      <c r="AG77">
        <v>42.933545000000002</v>
      </c>
      <c r="AH77">
        <v>120.68565700000001</v>
      </c>
      <c r="AI77">
        <v>0</v>
      </c>
      <c r="AJ77">
        <v>0</v>
      </c>
      <c r="AK77">
        <v>26.029924000000001</v>
      </c>
      <c r="AL77">
        <v>24.402000000000001</v>
      </c>
      <c r="AM77">
        <v>16.345120999999999</v>
      </c>
      <c r="AN77">
        <v>0.803041</v>
      </c>
      <c r="AO77">
        <v>0</v>
      </c>
      <c r="AP77">
        <v>0</v>
      </c>
      <c r="AQ77">
        <v>37.824903999999997</v>
      </c>
      <c r="AR77">
        <v>33.119999999999997</v>
      </c>
      <c r="AS77">
        <v>24.2136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83.808241999999993</v>
      </c>
      <c r="BA77">
        <f t="shared" si="4"/>
        <v>2793.2948140000003</v>
      </c>
      <c r="BB77">
        <v>74</v>
      </c>
      <c r="BD77">
        <v>7.73</v>
      </c>
      <c r="BE77">
        <v>1.95</v>
      </c>
      <c r="BF77">
        <v>3.04</v>
      </c>
      <c r="BG77">
        <v>1.84</v>
      </c>
      <c r="BH77">
        <v>6.23</v>
      </c>
      <c r="BI77">
        <v>1.39</v>
      </c>
      <c r="BJ77">
        <v>1.41</v>
      </c>
      <c r="BK77">
        <v>1.79</v>
      </c>
      <c r="BL77">
        <v>0.92</v>
      </c>
      <c r="BM77">
        <v>0.23</v>
      </c>
      <c r="BN77">
        <v>3.57</v>
      </c>
      <c r="BO77">
        <v>3.78</v>
      </c>
      <c r="BP77">
        <v>0.26</v>
      </c>
      <c r="BQ77">
        <v>2.0099999999999998</v>
      </c>
      <c r="BR77">
        <v>2.19</v>
      </c>
      <c r="BS77">
        <v>1.64</v>
      </c>
      <c r="BT77">
        <v>2.9693329999999998</v>
      </c>
      <c r="BU77">
        <v>0</v>
      </c>
      <c r="BV77">
        <v>2.319893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2.0610719999999998</v>
      </c>
      <c r="CP77">
        <v>4.2581249999999997</v>
      </c>
      <c r="CQ77">
        <v>1.9522930000000001</v>
      </c>
      <c r="CR77">
        <v>0.84606800000000004</v>
      </c>
      <c r="CS77">
        <v>1.3710979999999999</v>
      </c>
      <c r="CT77">
        <v>0.99196799999999996</v>
      </c>
      <c r="CU77">
        <v>1.014969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83.808241999999993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431.31720000000001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14.25</v>
      </c>
      <c r="W78">
        <v>35.128197</v>
      </c>
      <c r="X78">
        <v>118.60871899999999</v>
      </c>
      <c r="Y78">
        <v>0</v>
      </c>
      <c r="Z78">
        <v>19.6614</v>
      </c>
      <c r="AA78">
        <v>13.983000000000001</v>
      </c>
      <c r="AB78">
        <v>41.133339999999997</v>
      </c>
      <c r="AC78">
        <v>30.104384</v>
      </c>
      <c r="AD78">
        <v>28.289387999999999</v>
      </c>
      <c r="AE78">
        <v>51.195045</v>
      </c>
      <c r="AF78">
        <v>36.072277</v>
      </c>
      <c r="AG78">
        <v>42.933545000000002</v>
      </c>
      <c r="AH78">
        <v>120.68565700000001</v>
      </c>
      <c r="AI78">
        <v>0</v>
      </c>
      <c r="AJ78">
        <v>0</v>
      </c>
      <c r="AK78">
        <v>26.029924000000001</v>
      </c>
      <c r="AL78">
        <v>24.402000000000001</v>
      </c>
      <c r="AM78">
        <v>16.345120999999999</v>
      </c>
      <c r="AN78">
        <v>0.803041</v>
      </c>
      <c r="AO78">
        <v>0</v>
      </c>
      <c r="AP78">
        <v>0</v>
      </c>
      <c r="AQ78">
        <v>37.824903999999997</v>
      </c>
      <c r="AR78">
        <v>33.119999999999997</v>
      </c>
      <c r="AS78">
        <v>24.2136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84.467973000000001</v>
      </c>
      <c r="BA78">
        <f t="shared" si="4"/>
        <v>2793.9783349999998</v>
      </c>
      <c r="BB78">
        <v>75</v>
      </c>
      <c r="BD78">
        <v>7.73</v>
      </c>
      <c r="BE78">
        <v>1.95</v>
      </c>
      <c r="BF78">
        <v>3.04</v>
      </c>
      <c r="BG78">
        <v>1.84</v>
      </c>
      <c r="BH78">
        <v>6.23</v>
      </c>
      <c r="BI78">
        <v>1.39</v>
      </c>
      <c r="BJ78">
        <v>1.41</v>
      </c>
      <c r="BK78">
        <v>1.79</v>
      </c>
      <c r="BL78">
        <v>0.92</v>
      </c>
      <c r="BM78">
        <v>0.23</v>
      </c>
      <c r="BN78">
        <v>3.57</v>
      </c>
      <c r="BO78">
        <v>3.78</v>
      </c>
      <c r="BP78">
        <v>0.26</v>
      </c>
      <c r="BQ78">
        <v>2.0099999999999998</v>
      </c>
      <c r="BR78">
        <v>2.19</v>
      </c>
      <c r="BS78">
        <v>1.64</v>
      </c>
      <c r="BT78">
        <v>2.9693329999999998</v>
      </c>
      <c r="BU78">
        <v>0</v>
      </c>
      <c r="BV78">
        <v>2.319893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2.0610719999999998</v>
      </c>
      <c r="CP78">
        <v>4.2581249999999997</v>
      </c>
      <c r="CQ78">
        <v>1.9522930000000001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84.467973000000001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687.70122300000003</v>
      </c>
      <c r="L79">
        <v>431.31720000000001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14.25</v>
      </c>
      <c r="W79">
        <v>39.512</v>
      </c>
      <c r="X79">
        <v>123.615281</v>
      </c>
      <c r="Y79">
        <v>0</v>
      </c>
      <c r="Z79">
        <v>19.6614</v>
      </c>
      <c r="AA79">
        <v>11.455</v>
      </c>
      <c r="AB79">
        <v>41.133339999999997</v>
      </c>
      <c r="AC79">
        <v>30.104384</v>
      </c>
      <c r="AD79">
        <v>28.289387999999999</v>
      </c>
      <c r="AE79">
        <v>51.195045</v>
      </c>
      <c r="AF79">
        <v>36.072277</v>
      </c>
      <c r="AG79">
        <v>42.933545000000002</v>
      </c>
      <c r="AH79">
        <v>120.68565700000001</v>
      </c>
      <c r="AI79">
        <v>0</v>
      </c>
      <c r="AJ79">
        <v>0</v>
      </c>
      <c r="AK79">
        <v>26.029924000000001</v>
      </c>
      <c r="AL79">
        <v>24.402000000000001</v>
      </c>
      <c r="AM79">
        <v>16.345120999999999</v>
      </c>
      <c r="AN79">
        <v>0.803041</v>
      </c>
      <c r="AO79">
        <v>0</v>
      </c>
      <c r="AP79">
        <v>0</v>
      </c>
      <c r="AQ79">
        <v>37.824903999999997</v>
      </c>
      <c r="AR79">
        <v>33.119999999999997</v>
      </c>
      <c r="AS79">
        <v>24.2136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84.467973000000001</v>
      </c>
      <c r="BA79">
        <f t="shared" si="4"/>
        <v>2800.752023</v>
      </c>
      <c r="BB79">
        <v>76</v>
      </c>
      <c r="BD79">
        <v>7.73</v>
      </c>
      <c r="BE79">
        <v>1.95</v>
      </c>
      <c r="BF79">
        <v>3.04</v>
      </c>
      <c r="BG79">
        <v>1.84</v>
      </c>
      <c r="BH79">
        <v>6.23</v>
      </c>
      <c r="BI79">
        <v>1.39</v>
      </c>
      <c r="BJ79">
        <v>1.41</v>
      </c>
      <c r="BK79">
        <v>1.79</v>
      </c>
      <c r="BL79">
        <v>0.92</v>
      </c>
      <c r="BM79">
        <v>0.23</v>
      </c>
      <c r="BN79">
        <v>3.57</v>
      </c>
      <c r="BO79">
        <v>3.78</v>
      </c>
      <c r="BP79">
        <v>0.26</v>
      </c>
      <c r="BQ79">
        <v>2.0099999999999998</v>
      </c>
      <c r="BR79">
        <v>2.19</v>
      </c>
      <c r="BS79">
        <v>1.64</v>
      </c>
      <c r="BT79">
        <v>2.9693329999999998</v>
      </c>
      <c r="BU79">
        <v>0</v>
      </c>
      <c r="BV79">
        <v>2.319893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2.0610719999999998</v>
      </c>
      <c r="CP79">
        <v>4.2581249999999997</v>
      </c>
      <c r="CQ79">
        <v>1.9522930000000001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84.467973000000001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626.87884299999996</v>
      </c>
      <c r="L80">
        <v>431.31720000000001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14.25</v>
      </c>
      <c r="W80">
        <v>39.512</v>
      </c>
      <c r="X80">
        <v>123.615281</v>
      </c>
      <c r="Y80">
        <v>0</v>
      </c>
      <c r="Z80">
        <v>19.6614</v>
      </c>
      <c r="AA80">
        <v>0</v>
      </c>
      <c r="AB80">
        <v>41.133339999999997</v>
      </c>
      <c r="AC80">
        <v>30.104384</v>
      </c>
      <c r="AD80">
        <v>28.289387999999999</v>
      </c>
      <c r="AE80">
        <v>51.195045</v>
      </c>
      <c r="AF80">
        <v>36.072277</v>
      </c>
      <c r="AG80">
        <v>42.933545000000002</v>
      </c>
      <c r="AH80">
        <v>117.265416</v>
      </c>
      <c r="AI80">
        <v>0</v>
      </c>
      <c r="AJ80">
        <v>0</v>
      </c>
      <c r="AK80">
        <v>26.029924000000001</v>
      </c>
      <c r="AL80">
        <v>24.402000000000001</v>
      </c>
      <c r="AM80">
        <v>16.345120999999999</v>
      </c>
      <c r="AN80">
        <v>0.803041</v>
      </c>
      <c r="AO80">
        <v>0</v>
      </c>
      <c r="AP80">
        <v>0</v>
      </c>
      <c r="AQ80">
        <v>37.824903999999997</v>
      </c>
      <c r="AR80">
        <v>33.119999999999997</v>
      </c>
      <c r="AS80">
        <v>24.2136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84.440164999999993</v>
      </c>
      <c r="BA80">
        <f t="shared" si="4"/>
        <v>2725.0265940000004</v>
      </c>
      <c r="BB80">
        <v>77</v>
      </c>
      <c r="BD80">
        <v>7.73</v>
      </c>
      <c r="BE80">
        <v>1.95</v>
      </c>
      <c r="BF80">
        <v>3.04</v>
      </c>
      <c r="BG80">
        <v>1.84</v>
      </c>
      <c r="BH80">
        <v>6.23</v>
      </c>
      <c r="BI80">
        <v>1.39</v>
      </c>
      <c r="BJ80">
        <v>1.41</v>
      </c>
      <c r="BK80">
        <v>1.79</v>
      </c>
      <c r="BL80">
        <v>0.92</v>
      </c>
      <c r="BM80">
        <v>0.23</v>
      </c>
      <c r="BN80">
        <v>3.57</v>
      </c>
      <c r="BO80">
        <v>3.78</v>
      </c>
      <c r="BP80">
        <v>0.26</v>
      </c>
      <c r="BQ80">
        <v>2.0099999999999998</v>
      </c>
      <c r="BR80">
        <v>2.19</v>
      </c>
      <c r="BS80">
        <v>1.64</v>
      </c>
      <c r="BT80">
        <v>2.9693329999999998</v>
      </c>
      <c r="BU80">
        <v>0</v>
      </c>
      <c r="BV80">
        <v>2.319893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2.0610719999999998</v>
      </c>
      <c r="CP80">
        <v>4.2581249999999997</v>
      </c>
      <c r="CQ80">
        <v>1.9522930000000001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0.93157500000000004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84.440164999999993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598.62440000000004</v>
      </c>
      <c r="L81">
        <v>364.98200000000003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14.25</v>
      </c>
      <c r="W81">
        <v>39.512</v>
      </c>
      <c r="X81">
        <v>135.18799999999999</v>
      </c>
      <c r="Y81">
        <v>0</v>
      </c>
      <c r="Z81">
        <v>13.1076</v>
      </c>
      <c r="AA81">
        <v>0</v>
      </c>
      <c r="AB81">
        <v>41.133339999999997</v>
      </c>
      <c r="AC81">
        <v>20.049363</v>
      </c>
      <c r="AD81">
        <v>18.859591999999999</v>
      </c>
      <c r="AE81">
        <v>34.130029999999998</v>
      </c>
      <c r="AF81">
        <v>24.996563999999999</v>
      </c>
      <c r="AG81">
        <v>42.933545000000002</v>
      </c>
      <c r="AH81">
        <v>117.265416</v>
      </c>
      <c r="AI81">
        <v>0</v>
      </c>
      <c r="AJ81">
        <v>0</v>
      </c>
      <c r="AK81">
        <v>26.029924000000001</v>
      </c>
      <c r="AL81">
        <v>24.402000000000001</v>
      </c>
      <c r="AM81">
        <v>16.345120999999999</v>
      </c>
      <c r="AN81">
        <v>0.803041</v>
      </c>
      <c r="AO81">
        <v>0</v>
      </c>
      <c r="AP81">
        <v>0</v>
      </c>
      <c r="AQ81">
        <v>25.216602999999999</v>
      </c>
      <c r="AR81">
        <v>37.536000000000001</v>
      </c>
      <c r="AS81">
        <v>24.2136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84.033466000000004</v>
      </c>
      <c r="BA81">
        <f t="shared" si="4"/>
        <v>2579.2313249999997</v>
      </c>
      <c r="BB81">
        <v>78</v>
      </c>
      <c r="BD81">
        <v>7.73</v>
      </c>
      <c r="BE81">
        <v>1.95</v>
      </c>
      <c r="BF81">
        <v>3.04</v>
      </c>
      <c r="BG81">
        <v>1.84</v>
      </c>
      <c r="BH81">
        <v>6.23</v>
      </c>
      <c r="BI81">
        <v>1.39</v>
      </c>
      <c r="BJ81">
        <v>1.43</v>
      </c>
      <c r="BK81">
        <v>1.79</v>
      </c>
      <c r="BL81">
        <v>0.92</v>
      </c>
      <c r="BM81">
        <v>0.23</v>
      </c>
      <c r="BN81">
        <v>3.57</v>
      </c>
      <c r="BO81">
        <v>3.78</v>
      </c>
      <c r="BP81">
        <v>0.26</v>
      </c>
      <c r="BQ81">
        <v>2.0099999999999998</v>
      </c>
      <c r="BR81">
        <v>2.19</v>
      </c>
      <c r="BS81">
        <v>1.64</v>
      </c>
      <c r="BT81">
        <v>2.9693329999999998</v>
      </c>
      <c r="BU81">
        <v>0</v>
      </c>
      <c r="BV81">
        <v>2.3414730000000001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2.0610719999999998</v>
      </c>
      <c r="CP81">
        <v>4.2581249999999997</v>
      </c>
      <c r="CQ81">
        <v>1.9522930000000001</v>
      </c>
      <c r="CR81">
        <v>0.84606800000000004</v>
      </c>
      <c r="CS81">
        <v>1.3710979999999999</v>
      </c>
      <c r="CT81">
        <v>0.99196799999999996</v>
      </c>
      <c r="CU81">
        <v>1.226421</v>
      </c>
      <c r="CV81">
        <v>0.93157500000000004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84.033466000000004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600.62440000000004</v>
      </c>
      <c r="L82">
        <v>326.09199999999998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14.25</v>
      </c>
      <c r="W82">
        <v>39.512</v>
      </c>
      <c r="X82">
        <v>135.18799999999999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9.4297959999999996</v>
      </c>
      <c r="AE82">
        <v>34.130029999999998</v>
      </c>
      <c r="AF82">
        <v>17.274048000000001</v>
      </c>
      <c r="AG82">
        <v>42.933545000000002</v>
      </c>
      <c r="AH82">
        <v>96.548525999999995</v>
      </c>
      <c r="AI82">
        <v>0</v>
      </c>
      <c r="AJ82">
        <v>0</v>
      </c>
      <c r="AK82">
        <v>26.029924000000001</v>
      </c>
      <c r="AL82">
        <v>24.402000000000001</v>
      </c>
      <c r="AM82">
        <v>16.345120999999999</v>
      </c>
      <c r="AN82">
        <v>0.803041</v>
      </c>
      <c r="AO82">
        <v>0</v>
      </c>
      <c r="AP82">
        <v>0</v>
      </c>
      <c r="AQ82">
        <v>12.608301000000001</v>
      </c>
      <c r="AR82">
        <v>37.536000000000001</v>
      </c>
      <c r="AS82">
        <v>24.2136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83.547992000000008</v>
      </c>
      <c r="BA82">
        <f t="shared" si="4"/>
        <v>2477.6672329999997</v>
      </c>
      <c r="BB82">
        <v>79</v>
      </c>
      <c r="BD82">
        <v>7.73</v>
      </c>
      <c r="BE82">
        <v>1.95</v>
      </c>
      <c r="BF82">
        <v>3.04</v>
      </c>
      <c r="BG82">
        <v>1.84</v>
      </c>
      <c r="BH82">
        <v>6.23</v>
      </c>
      <c r="BI82">
        <v>1.39</v>
      </c>
      <c r="BJ82">
        <v>1.43</v>
      </c>
      <c r="BK82">
        <v>1.79</v>
      </c>
      <c r="BL82">
        <v>0.92</v>
      </c>
      <c r="BM82">
        <v>0.23</v>
      </c>
      <c r="BN82">
        <v>3.57</v>
      </c>
      <c r="BO82">
        <v>3.78</v>
      </c>
      <c r="BP82">
        <v>0.26</v>
      </c>
      <c r="BQ82">
        <v>2.0099999999999998</v>
      </c>
      <c r="BR82">
        <v>2.19</v>
      </c>
      <c r="BS82">
        <v>1.64</v>
      </c>
      <c r="BT82">
        <v>2.9693329999999998</v>
      </c>
      <c r="BU82">
        <v>0</v>
      </c>
      <c r="BV82">
        <v>2.3414730000000001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2.0610719999999998</v>
      </c>
      <c r="CP82">
        <v>4.2581249999999997</v>
      </c>
      <c r="CQ82">
        <v>1.9522930000000001</v>
      </c>
      <c r="CR82">
        <v>0.84606800000000004</v>
      </c>
      <c r="CS82">
        <v>1.3710979999999999</v>
      </c>
      <c r="CT82">
        <v>0.99196799999999996</v>
      </c>
      <c r="CU82">
        <v>0.90501500000000001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83.547992000000008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536.62440000000004</v>
      </c>
      <c r="L83">
        <v>326.09199999999998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14.25</v>
      </c>
      <c r="W83">
        <v>39.512</v>
      </c>
      <c r="X83">
        <v>138.33500000000001</v>
      </c>
      <c r="Y83">
        <v>0</v>
      </c>
      <c r="Z83">
        <v>6.5537999999999998</v>
      </c>
      <c r="AA83">
        <v>0</v>
      </c>
      <c r="AB83">
        <v>27.422225999999998</v>
      </c>
      <c r="AC83">
        <v>10.024682</v>
      </c>
      <c r="AD83">
        <v>0</v>
      </c>
      <c r="AE83">
        <v>34.130029999999998</v>
      </c>
      <c r="AF83">
        <v>17.274048000000001</v>
      </c>
      <c r="AG83">
        <v>42.933545000000002</v>
      </c>
      <c r="AH83">
        <v>72.411394000000001</v>
      </c>
      <c r="AI83">
        <v>0</v>
      </c>
      <c r="AJ83">
        <v>0</v>
      </c>
      <c r="AK83">
        <v>26.029924000000001</v>
      </c>
      <c r="AL83">
        <v>24.402000000000001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39.744</v>
      </c>
      <c r="AS83">
        <v>25.558800000000002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83.458587000000023</v>
      </c>
      <c r="BA83">
        <f t="shared" si="4"/>
        <v>2357.5243179999998</v>
      </c>
      <c r="BB83">
        <v>80</v>
      </c>
      <c r="BD83">
        <v>7.65</v>
      </c>
      <c r="BE83">
        <v>1.95</v>
      </c>
      <c r="BF83">
        <v>3.04</v>
      </c>
      <c r="BG83">
        <v>1.84</v>
      </c>
      <c r="BH83">
        <v>6.23</v>
      </c>
      <c r="BI83">
        <v>1.4</v>
      </c>
      <c r="BJ83">
        <v>1.49</v>
      </c>
      <c r="BK83">
        <v>1.79</v>
      </c>
      <c r="BL83">
        <v>0.89</v>
      </c>
      <c r="BM83">
        <v>0.23</v>
      </c>
      <c r="BN83">
        <v>3.57</v>
      </c>
      <c r="BO83">
        <v>3.78</v>
      </c>
      <c r="BP83">
        <v>0.26</v>
      </c>
      <c r="BQ83">
        <v>2.0099999999999998</v>
      </c>
      <c r="BR83">
        <v>2.19</v>
      </c>
      <c r="BS83">
        <v>1.64</v>
      </c>
      <c r="BT83">
        <v>2.9693329999999998</v>
      </c>
      <c r="BU83">
        <v>0</v>
      </c>
      <c r="BV83">
        <v>2.3414730000000001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2.3473320000000002</v>
      </c>
      <c r="CP83">
        <v>4.2581249999999997</v>
      </c>
      <c r="CQ83">
        <v>1.9522930000000001</v>
      </c>
      <c r="CR83">
        <v>0.84606800000000004</v>
      </c>
      <c r="CS83">
        <v>1.3710979999999999</v>
      </c>
      <c r="CT83">
        <v>0.99196799999999996</v>
      </c>
      <c r="CU83">
        <v>0.76122699999999999</v>
      </c>
      <c r="CV83">
        <v>0.57562999999999998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83.458587000000023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492.62439999999998</v>
      </c>
      <c r="L84">
        <v>326.09199999999998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14.25</v>
      </c>
      <c r="W84">
        <v>39.512</v>
      </c>
      <c r="X84">
        <v>138.33500000000001</v>
      </c>
      <c r="Y84">
        <v>0</v>
      </c>
      <c r="Z84">
        <v>6.5537999999999998</v>
      </c>
      <c r="AA84">
        <v>0</v>
      </c>
      <c r="AB84">
        <v>27.422225999999998</v>
      </c>
      <c r="AC84">
        <v>10.024682</v>
      </c>
      <c r="AD84">
        <v>0</v>
      </c>
      <c r="AE84">
        <v>34.130029999999998</v>
      </c>
      <c r="AF84">
        <v>17.274048000000001</v>
      </c>
      <c r="AG84">
        <v>42.933545000000002</v>
      </c>
      <c r="AH84">
        <v>58.632708000000001</v>
      </c>
      <c r="AI84">
        <v>0</v>
      </c>
      <c r="AJ84">
        <v>0</v>
      </c>
      <c r="AK84">
        <v>26.029924000000001</v>
      </c>
      <c r="AL84">
        <v>24.402000000000001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39.744</v>
      </c>
      <c r="AS84">
        <v>25.558800000000002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82.937480000000008</v>
      </c>
      <c r="BA84">
        <f t="shared" si="4"/>
        <v>2299.2245249999996</v>
      </c>
      <c r="BB84">
        <v>81</v>
      </c>
      <c r="BD84">
        <v>7.65</v>
      </c>
      <c r="BE84">
        <v>1.95</v>
      </c>
      <c r="BF84">
        <v>3.04</v>
      </c>
      <c r="BG84">
        <v>1.84</v>
      </c>
      <c r="BH84">
        <v>6.23</v>
      </c>
      <c r="BI84">
        <v>1.4</v>
      </c>
      <c r="BJ84">
        <v>1.49</v>
      </c>
      <c r="BK84">
        <v>1.79</v>
      </c>
      <c r="BL84">
        <v>0.89</v>
      </c>
      <c r="BM84">
        <v>0.23</v>
      </c>
      <c r="BN84">
        <v>3.57</v>
      </c>
      <c r="BO84">
        <v>3.78</v>
      </c>
      <c r="BP84">
        <v>0.26</v>
      </c>
      <c r="BQ84">
        <v>2.0099999999999998</v>
      </c>
      <c r="BR84">
        <v>2.19</v>
      </c>
      <c r="BS84">
        <v>1.64</v>
      </c>
      <c r="BT84">
        <v>2.9693329999999998</v>
      </c>
      <c r="BU84">
        <v>0</v>
      </c>
      <c r="BV84">
        <v>2.3414730000000001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2.3575810000000001</v>
      </c>
      <c r="CP84">
        <v>4.2581249999999997</v>
      </c>
      <c r="CQ84">
        <v>1.9522930000000001</v>
      </c>
      <c r="CR84">
        <v>0.84606800000000004</v>
      </c>
      <c r="CS84">
        <v>1.3710979999999999</v>
      </c>
      <c r="CT84">
        <v>0.99196799999999996</v>
      </c>
      <c r="CU84">
        <v>0.33832299999999998</v>
      </c>
      <c r="CV84">
        <v>0.46717799999999998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82.937480000000008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446.89499799999999</v>
      </c>
      <c r="L85">
        <v>326.09199999999998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14.25</v>
      </c>
      <c r="W85">
        <v>39.512</v>
      </c>
      <c r="X85">
        <v>143.58000000000001</v>
      </c>
      <c r="Y85">
        <v>0</v>
      </c>
      <c r="Z85">
        <v>6.5537999999999998</v>
      </c>
      <c r="AA85">
        <v>0</v>
      </c>
      <c r="AB85">
        <v>27.422225999999998</v>
      </c>
      <c r="AC85">
        <v>10.024682</v>
      </c>
      <c r="AD85">
        <v>0</v>
      </c>
      <c r="AE85">
        <v>34.130029999999998</v>
      </c>
      <c r="AF85">
        <v>17.274048000000001</v>
      </c>
      <c r="AG85">
        <v>42.933545000000002</v>
      </c>
      <c r="AH85">
        <v>41.042895999999999</v>
      </c>
      <c r="AI85">
        <v>0</v>
      </c>
      <c r="AJ85">
        <v>0</v>
      </c>
      <c r="AK85">
        <v>52.585704</v>
      </c>
      <c r="AL85">
        <v>24.402000000000001</v>
      </c>
      <c r="AM85">
        <v>16.345120999999999</v>
      </c>
      <c r="AN85">
        <v>0.803041</v>
      </c>
      <c r="AO85">
        <v>0</v>
      </c>
      <c r="AP85">
        <v>0</v>
      </c>
      <c r="AQ85">
        <v>0</v>
      </c>
      <c r="AR85">
        <v>39.744</v>
      </c>
      <c r="AS85">
        <v>25.558800000000002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82.63986300000002</v>
      </c>
      <c r="BA85">
        <f t="shared" si="4"/>
        <v>2267.4084739999994</v>
      </c>
      <c r="BB85">
        <v>82</v>
      </c>
      <c r="BD85">
        <v>7.65</v>
      </c>
      <c r="BE85">
        <v>1.95</v>
      </c>
      <c r="BF85">
        <v>3.04</v>
      </c>
      <c r="BG85">
        <v>1.84</v>
      </c>
      <c r="BH85">
        <v>6.23</v>
      </c>
      <c r="BI85">
        <v>1.39</v>
      </c>
      <c r="BJ85">
        <v>1.47</v>
      </c>
      <c r="BK85">
        <v>1.79</v>
      </c>
      <c r="BL85">
        <v>0.94</v>
      </c>
      <c r="BM85">
        <v>0.23</v>
      </c>
      <c r="BN85">
        <v>3.57</v>
      </c>
      <c r="BO85">
        <v>3.78</v>
      </c>
      <c r="BP85">
        <v>0.26</v>
      </c>
      <c r="BQ85">
        <v>2.0099999999999998</v>
      </c>
      <c r="BR85">
        <v>2.19</v>
      </c>
      <c r="BS85">
        <v>1.64</v>
      </c>
      <c r="BT85">
        <v>2.9693329999999998</v>
      </c>
      <c r="BU85">
        <v>0</v>
      </c>
      <c r="BV85">
        <v>2.3414730000000001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2.5201090000000002</v>
      </c>
      <c r="CP85">
        <v>4.2581249999999997</v>
      </c>
      <c r="CQ85">
        <v>1.9522930000000001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0.32535599999999998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82.63986300000002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446.62439999999998</v>
      </c>
      <c r="L86">
        <v>326.09199999999998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14.25</v>
      </c>
      <c r="W86">
        <v>39.512</v>
      </c>
      <c r="X86">
        <v>143.58000000000001</v>
      </c>
      <c r="Y86">
        <v>0</v>
      </c>
      <c r="Z86">
        <v>6.5537999999999998</v>
      </c>
      <c r="AA86">
        <v>0</v>
      </c>
      <c r="AB86">
        <v>27.422225999999998</v>
      </c>
      <c r="AC86">
        <v>10.024682</v>
      </c>
      <c r="AD86">
        <v>0</v>
      </c>
      <c r="AE86">
        <v>34.130029999999998</v>
      </c>
      <c r="AF86">
        <v>17.274048000000001</v>
      </c>
      <c r="AG86">
        <v>42.933545000000002</v>
      </c>
      <c r="AH86">
        <v>21.498660000000001</v>
      </c>
      <c r="AI86">
        <v>0</v>
      </c>
      <c r="AJ86">
        <v>0</v>
      </c>
      <c r="AK86">
        <v>52.585704</v>
      </c>
      <c r="AL86">
        <v>24.402000000000001</v>
      </c>
      <c r="AM86">
        <v>16.345120999999999</v>
      </c>
      <c r="AN86">
        <v>0.803041</v>
      </c>
      <c r="AO86">
        <v>0</v>
      </c>
      <c r="AP86">
        <v>0</v>
      </c>
      <c r="AQ86">
        <v>0</v>
      </c>
      <c r="AR86">
        <v>39.744</v>
      </c>
      <c r="AS86">
        <v>25.558800000000002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82.59762000000002</v>
      </c>
      <c r="BA86">
        <f t="shared" si="4"/>
        <v>2247.5513969999997</v>
      </c>
      <c r="BB86">
        <v>83</v>
      </c>
      <c r="BD86">
        <v>7.65</v>
      </c>
      <c r="BE86">
        <v>1.95</v>
      </c>
      <c r="BF86">
        <v>3.04</v>
      </c>
      <c r="BG86">
        <v>1.84</v>
      </c>
      <c r="BH86">
        <v>6.23</v>
      </c>
      <c r="BI86">
        <v>1.39</v>
      </c>
      <c r="BJ86">
        <v>1.47</v>
      </c>
      <c r="BK86">
        <v>1.79</v>
      </c>
      <c r="BL86">
        <v>0.94</v>
      </c>
      <c r="BM86">
        <v>0.23</v>
      </c>
      <c r="BN86">
        <v>3.57</v>
      </c>
      <c r="BO86">
        <v>3.78</v>
      </c>
      <c r="BP86">
        <v>0.26</v>
      </c>
      <c r="BQ86">
        <v>2.0099999999999998</v>
      </c>
      <c r="BR86">
        <v>2.19</v>
      </c>
      <c r="BS86">
        <v>1.64</v>
      </c>
      <c r="BT86">
        <v>2.9693329999999998</v>
      </c>
      <c r="BU86">
        <v>0</v>
      </c>
      <c r="BV86">
        <v>2.3414730000000001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2.6335920000000002</v>
      </c>
      <c r="CP86">
        <v>4.2581249999999997</v>
      </c>
      <c r="CQ86">
        <v>1.9522930000000001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0.16963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82.59762000000002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401.96749999999997</v>
      </c>
      <c r="L87">
        <v>299.52789999999999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14.25</v>
      </c>
      <c r="W87">
        <v>40.119</v>
      </c>
      <c r="X87">
        <v>147.51374999999999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34.130029999999998</v>
      </c>
      <c r="AF87">
        <v>17.274048000000001</v>
      </c>
      <c r="AG87">
        <v>42.933545000000002</v>
      </c>
      <c r="AH87">
        <v>21.498660000000001</v>
      </c>
      <c r="AI87">
        <v>0</v>
      </c>
      <c r="AJ87">
        <v>0</v>
      </c>
      <c r="AK87">
        <v>52.585704</v>
      </c>
      <c r="AL87">
        <v>24.402000000000001</v>
      </c>
      <c r="AM87">
        <v>16.345120999999999</v>
      </c>
      <c r="AN87">
        <v>0.803041</v>
      </c>
      <c r="AO87">
        <v>0</v>
      </c>
      <c r="AP87">
        <v>0</v>
      </c>
      <c r="AQ87">
        <v>0</v>
      </c>
      <c r="AR87">
        <v>39.744</v>
      </c>
      <c r="AS87">
        <v>26.904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82.59762000000002</v>
      </c>
      <c r="BA87">
        <f t="shared" si="4"/>
        <v>2168.394213</v>
      </c>
      <c r="BB87">
        <v>84</v>
      </c>
      <c r="BD87">
        <v>7.65</v>
      </c>
      <c r="BE87">
        <v>1.95</v>
      </c>
      <c r="BF87">
        <v>3.04</v>
      </c>
      <c r="BG87">
        <v>1.84</v>
      </c>
      <c r="BH87">
        <v>6.23</v>
      </c>
      <c r="BI87">
        <v>1.39</v>
      </c>
      <c r="BJ87">
        <v>1.47</v>
      </c>
      <c r="BK87">
        <v>1.79</v>
      </c>
      <c r="BL87">
        <v>0.94</v>
      </c>
      <c r="BM87">
        <v>0.23</v>
      </c>
      <c r="BN87">
        <v>3.57</v>
      </c>
      <c r="BO87">
        <v>3.78</v>
      </c>
      <c r="BP87">
        <v>0.26</v>
      </c>
      <c r="BQ87">
        <v>2.0099999999999998</v>
      </c>
      <c r="BR87">
        <v>2.19</v>
      </c>
      <c r="BS87">
        <v>1.64</v>
      </c>
      <c r="BT87">
        <v>2.9693329999999998</v>
      </c>
      <c r="BU87">
        <v>0</v>
      </c>
      <c r="BV87">
        <v>2.3414730000000001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2.6335920000000002</v>
      </c>
      <c r="CP87">
        <v>4.2581249999999997</v>
      </c>
      <c r="CQ87">
        <v>1.9522930000000001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0.16963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82.59762000000002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401.96749999999997</v>
      </c>
      <c r="L88">
        <v>299.52789999999999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14.25</v>
      </c>
      <c r="W88">
        <v>40.119</v>
      </c>
      <c r="X88">
        <v>147.51374999999999</v>
      </c>
      <c r="Y88">
        <v>0</v>
      </c>
      <c r="Z88">
        <v>6.5537999999999998</v>
      </c>
      <c r="AA88">
        <v>0</v>
      </c>
      <c r="AB88">
        <v>13.600092</v>
      </c>
      <c r="AC88">
        <v>0</v>
      </c>
      <c r="AD88">
        <v>0</v>
      </c>
      <c r="AE88">
        <v>34.130029999999998</v>
      </c>
      <c r="AF88">
        <v>17.274048000000001</v>
      </c>
      <c r="AG88">
        <v>42.933545000000002</v>
      </c>
      <c r="AH88">
        <v>21.498660000000001</v>
      </c>
      <c r="AI88">
        <v>0</v>
      </c>
      <c r="AJ88">
        <v>0</v>
      </c>
      <c r="AK88">
        <v>52.585704</v>
      </c>
      <c r="AL88">
        <v>24.402000000000001</v>
      </c>
      <c r="AM88">
        <v>16.345120999999999</v>
      </c>
      <c r="AN88">
        <v>0.803041</v>
      </c>
      <c r="AO88">
        <v>0</v>
      </c>
      <c r="AP88">
        <v>0</v>
      </c>
      <c r="AQ88">
        <v>0</v>
      </c>
      <c r="AR88">
        <v>39.744</v>
      </c>
      <c r="AS88">
        <v>26.904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82.59762000000002</v>
      </c>
      <c r="BA88">
        <f t="shared" si="4"/>
        <v>2158.3695309999998</v>
      </c>
      <c r="BB88">
        <v>85</v>
      </c>
      <c r="BD88">
        <v>7.65</v>
      </c>
      <c r="BE88">
        <v>1.95</v>
      </c>
      <c r="BF88">
        <v>3.04</v>
      </c>
      <c r="BG88">
        <v>1.84</v>
      </c>
      <c r="BH88">
        <v>6.23</v>
      </c>
      <c r="BI88">
        <v>1.39</v>
      </c>
      <c r="BJ88">
        <v>1.47</v>
      </c>
      <c r="BK88">
        <v>1.79</v>
      </c>
      <c r="BL88">
        <v>0.94</v>
      </c>
      <c r="BM88">
        <v>0.23</v>
      </c>
      <c r="BN88">
        <v>3.57</v>
      </c>
      <c r="BO88">
        <v>3.78</v>
      </c>
      <c r="BP88">
        <v>0.26</v>
      </c>
      <c r="BQ88">
        <v>2.0099999999999998</v>
      </c>
      <c r="BR88">
        <v>2.19</v>
      </c>
      <c r="BS88">
        <v>1.64</v>
      </c>
      <c r="BT88">
        <v>2.9693329999999998</v>
      </c>
      <c r="BU88">
        <v>0</v>
      </c>
      <c r="BV88">
        <v>2.3414730000000001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2.6335920000000002</v>
      </c>
      <c r="CP88">
        <v>4.2581249999999997</v>
      </c>
      <c r="CQ88">
        <v>1.9522930000000001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0.16963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82.59762000000002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401.96749999999997</v>
      </c>
      <c r="L89">
        <v>299.52789999999999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14.25</v>
      </c>
      <c r="W89">
        <v>40.119</v>
      </c>
      <c r="X89">
        <v>147.51374999999999</v>
      </c>
      <c r="Y89">
        <v>0</v>
      </c>
      <c r="Z89">
        <v>6.5537999999999998</v>
      </c>
      <c r="AA89">
        <v>0</v>
      </c>
      <c r="AB89">
        <v>13.600092</v>
      </c>
      <c r="AC89">
        <v>0</v>
      </c>
      <c r="AD89">
        <v>0</v>
      </c>
      <c r="AE89">
        <v>34.130029999999998</v>
      </c>
      <c r="AF89">
        <v>17.274048000000001</v>
      </c>
      <c r="AG89">
        <v>42.933545000000002</v>
      </c>
      <c r="AH89">
        <v>21.400938</v>
      </c>
      <c r="AI89">
        <v>0</v>
      </c>
      <c r="AJ89">
        <v>0</v>
      </c>
      <c r="AK89">
        <v>52.585704</v>
      </c>
      <c r="AL89">
        <v>24.402000000000001</v>
      </c>
      <c r="AM89">
        <v>16.345120999999999</v>
      </c>
      <c r="AN89">
        <v>0.803041</v>
      </c>
      <c r="AO89">
        <v>0</v>
      </c>
      <c r="AP89">
        <v>6.1487999999999996</v>
      </c>
      <c r="AQ89">
        <v>0</v>
      </c>
      <c r="AR89">
        <v>37.536000000000001</v>
      </c>
      <c r="AS89">
        <v>26.904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82.817620000000019</v>
      </c>
      <c r="BA89">
        <f t="shared" si="4"/>
        <v>2162.432609</v>
      </c>
      <c r="BB89">
        <v>86</v>
      </c>
      <c r="BD89">
        <v>7.65</v>
      </c>
      <c r="BE89">
        <v>1.95</v>
      </c>
      <c r="BF89">
        <v>3.04</v>
      </c>
      <c r="BG89">
        <v>1.84</v>
      </c>
      <c r="BH89">
        <v>6.23</v>
      </c>
      <c r="BI89">
        <v>1.52</v>
      </c>
      <c r="BJ89">
        <v>1.54</v>
      </c>
      <c r="BK89">
        <v>1.79</v>
      </c>
      <c r="BL89">
        <v>0.96</v>
      </c>
      <c r="BM89">
        <v>0.23</v>
      </c>
      <c r="BN89">
        <v>3.57</v>
      </c>
      <c r="BO89">
        <v>3.78</v>
      </c>
      <c r="BP89">
        <v>0.26</v>
      </c>
      <c r="BQ89">
        <v>2.0099999999999998</v>
      </c>
      <c r="BR89">
        <v>2.19</v>
      </c>
      <c r="BS89">
        <v>1.64</v>
      </c>
      <c r="BT89">
        <v>2.9693329999999998</v>
      </c>
      <c r="BU89">
        <v>0</v>
      </c>
      <c r="BV89">
        <v>2.3414730000000001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2.6335920000000002</v>
      </c>
      <c r="CP89">
        <v>4.2581249999999997</v>
      </c>
      <c r="CQ89">
        <v>1.9522930000000001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0.16963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82.817620000000019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401.96749999999997</v>
      </c>
      <c r="L90">
        <v>299.52789999999999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14.25</v>
      </c>
      <c r="W90">
        <v>40.119</v>
      </c>
      <c r="X90">
        <v>147.51374999999999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34.130029999999998</v>
      </c>
      <c r="AF90">
        <v>17.274048000000001</v>
      </c>
      <c r="AG90">
        <v>42.933545000000002</v>
      </c>
      <c r="AH90">
        <v>0</v>
      </c>
      <c r="AI90">
        <v>3.9559120000000001</v>
      </c>
      <c r="AJ90">
        <v>0</v>
      </c>
      <c r="AK90">
        <v>52.585704</v>
      </c>
      <c r="AL90">
        <v>24.402000000000001</v>
      </c>
      <c r="AM90">
        <v>16.345120999999999</v>
      </c>
      <c r="AN90">
        <v>0.803041</v>
      </c>
      <c r="AO90">
        <v>0</v>
      </c>
      <c r="AP90">
        <v>6.1487999999999996</v>
      </c>
      <c r="AQ90">
        <v>0</v>
      </c>
      <c r="AR90">
        <v>37.536000000000001</v>
      </c>
      <c r="AS90">
        <v>26.904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82.687990000000013</v>
      </c>
      <c r="BA90">
        <f t="shared" si="4"/>
        <v>2144.8579529999997</v>
      </c>
      <c r="BB90">
        <v>87</v>
      </c>
      <c r="BD90">
        <v>7.65</v>
      </c>
      <c r="BE90">
        <v>1.95</v>
      </c>
      <c r="BF90">
        <v>3.04</v>
      </c>
      <c r="BG90">
        <v>1.84</v>
      </c>
      <c r="BH90">
        <v>6.23</v>
      </c>
      <c r="BI90">
        <v>1.56</v>
      </c>
      <c r="BJ90">
        <v>1.54</v>
      </c>
      <c r="BK90">
        <v>1.79</v>
      </c>
      <c r="BL90">
        <v>0.96</v>
      </c>
      <c r="BM90">
        <v>0.23</v>
      </c>
      <c r="BN90">
        <v>3.57</v>
      </c>
      <c r="BO90">
        <v>3.78</v>
      </c>
      <c r="BP90">
        <v>0.26</v>
      </c>
      <c r="BQ90">
        <v>2.0099999999999998</v>
      </c>
      <c r="BR90">
        <v>2.19</v>
      </c>
      <c r="BS90">
        <v>1.64</v>
      </c>
      <c r="BT90">
        <v>2.9693329999999998</v>
      </c>
      <c r="BU90">
        <v>0</v>
      </c>
      <c r="BV90">
        <v>2.3414730000000001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2.6335920000000002</v>
      </c>
      <c r="CP90">
        <v>4.2581249999999997</v>
      </c>
      <c r="CQ90">
        <v>1.9522930000000001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82.687990000000013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401.96749999999997</v>
      </c>
      <c r="L91">
        <v>276.66789999999997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14.25</v>
      </c>
      <c r="W91">
        <v>40.119</v>
      </c>
      <c r="X91">
        <v>147.51374999999999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34.108772000000002</v>
      </c>
      <c r="AF91">
        <v>17.274048000000001</v>
      </c>
      <c r="AG91">
        <v>42.933545000000002</v>
      </c>
      <c r="AH91">
        <v>0</v>
      </c>
      <c r="AI91">
        <v>17.142282999999999</v>
      </c>
      <c r="AJ91">
        <v>0</v>
      </c>
      <c r="AK91">
        <v>51.271062000000001</v>
      </c>
      <c r="AL91">
        <v>12.782</v>
      </c>
      <c r="AM91">
        <v>16.345120999999999</v>
      </c>
      <c r="AN91">
        <v>0.803041</v>
      </c>
      <c r="AO91">
        <v>0</v>
      </c>
      <c r="AP91">
        <v>6.1487999999999996</v>
      </c>
      <c r="AQ91">
        <v>0</v>
      </c>
      <c r="AR91">
        <v>37.536000000000001</v>
      </c>
      <c r="AS91">
        <v>26.904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82.779570000000007</v>
      </c>
      <c r="BA91">
        <f t="shared" si="4"/>
        <v>2108.7199119999996</v>
      </c>
      <c r="BB91">
        <v>88</v>
      </c>
      <c r="BD91">
        <v>7.65</v>
      </c>
      <c r="BE91">
        <v>1.95</v>
      </c>
      <c r="BF91">
        <v>3.04</v>
      </c>
      <c r="BG91">
        <v>1.84</v>
      </c>
      <c r="BH91">
        <v>6.23</v>
      </c>
      <c r="BI91">
        <v>1.6</v>
      </c>
      <c r="BJ91">
        <v>1.57</v>
      </c>
      <c r="BK91">
        <v>1.79</v>
      </c>
      <c r="BL91">
        <v>0.96</v>
      </c>
      <c r="BM91">
        <v>0.23</v>
      </c>
      <c r="BN91">
        <v>3.57</v>
      </c>
      <c r="BO91">
        <v>3.78</v>
      </c>
      <c r="BP91">
        <v>0.26</v>
      </c>
      <c r="BQ91">
        <v>2.0099999999999998</v>
      </c>
      <c r="BR91">
        <v>2.19</v>
      </c>
      <c r="BS91">
        <v>1.64</v>
      </c>
      <c r="BT91">
        <v>2.9693329999999998</v>
      </c>
      <c r="BU91">
        <v>0</v>
      </c>
      <c r="BV91">
        <v>2.3630529999999998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2.6335920000000002</v>
      </c>
      <c r="CP91">
        <v>4.2581249999999997</v>
      </c>
      <c r="CQ91">
        <v>1.9522930000000001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82.779570000000007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401.96749999999997</v>
      </c>
      <c r="L92">
        <v>283.18790000000001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14.25</v>
      </c>
      <c r="W92">
        <v>40.119</v>
      </c>
      <c r="X92">
        <v>147.51374999999999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17.274048000000001</v>
      </c>
      <c r="AG92">
        <v>42.933545000000002</v>
      </c>
      <c r="AH92">
        <v>0</v>
      </c>
      <c r="AI92">
        <v>17.142282999999999</v>
      </c>
      <c r="AJ92">
        <v>0</v>
      </c>
      <c r="AK92">
        <v>51.271062000000001</v>
      </c>
      <c r="AL92">
        <v>12.782</v>
      </c>
      <c r="AM92">
        <v>16.345120999999999</v>
      </c>
      <c r="AN92">
        <v>0.803041</v>
      </c>
      <c r="AO92">
        <v>0</v>
      </c>
      <c r="AP92">
        <v>6.1487999999999996</v>
      </c>
      <c r="AQ92">
        <v>0</v>
      </c>
      <c r="AR92">
        <v>37.536000000000001</v>
      </c>
      <c r="AS92">
        <v>26.904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82.779570000000007</v>
      </c>
      <c r="BA92">
        <f t="shared" si="4"/>
        <v>2098.1376949999994</v>
      </c>
      <c r="BB92">
        <v>89</v>
      </c>
      <c r="BD92">
        <v>7.65</v>
      </c>
      <c r="BE92">
        <v>1.95</v>
      </c>
      <c r="BF92">
        <v>3.04</v>
      </c>
      <c r="BG92">
        <v>1.84</v>
      </c>
      <c r="BH92">
        <v>6.23</v>
      </c>
      <c r="BI92">
        <v>1.6</v>
      </c>
      <c r="BJ92">
        <v>1.57</v>
      </c>
      <c r="BK92">
        <v>1.79</v>
      </c>
      <c r="BL92">
        <v>0.96</v>
      </c>
      <c r="BM92">
        <v>0.23</v>
      </c>
      <c r="BN92">
        <v>3.57</v>
      </c>
      <c r="BO92">
        <v>3.78</v>
      </c>
      <c r="BP92">
        <v>0.26</v>
      </c>
      <c r="BQ92">
        <v>2.0099999999999998</v>
      </c>
      <c r="BR92">
        <v>2.19</v>
      </c>
      <c r="BS92">
        <v>1.64</v>
      </c>
      <c r="BT92">
        <v>2.9693329999999998</v>
      </c>
      <c r="BU92">
        <v>0</v>
      </c>
      <c r="BV92">
        <v>2.3630529999999998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2.6335920000000002</v>
      </c>
      <c r="CP92">
        <v>4.2581249999999997</v>
      </c>
      <c r="CQ92">
        <v>1.9522930000000001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82.779570000000007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401.96749999999997</v>
      </c>
      <c r="L93">
        <v>279.53789999999998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14.25</v>
      </c>
      <c r="W93">
        <v>40.119</v>
      </c>
      <c r="X93">
        <v>147.51374999999999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17.274048000000001</v>
      </c>
      <c r="AG93">
        <v>42.933545000000002</v>
      </c>
      <c r="AH93">
        <v>0</v>
      </c>
      <c r="AI93">
        <v>17.142282999999999</v>
      </c>
      <c r="AJ93">
        <v>0</v>
      </c>
      <c r="AK93">
        <v>51.271062000000001</v>
      </c>
      <c r="AL93">
        <v>12.782</v>
      </c>
      <c r="AM93">
        <v>16.345120999999999</v>
      </c>
      <c r="AN93">
        <v>0.803041</v>
      </c>
      <c r="AO93">
        <v>0</v>
      </c>
      <c r="AP93">
        <v>6.1487999999999996</v>
      </c>
      <c r="AQ93">
        <v>0</v>
      </c>
      <c r="AR93">
        <v>37.536000000000001</v>
      </c>
      <c r="AS93">
        <v>26.904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83.065830000000005</v>
      </c>
      <c r="BA93">
        <f t="shared" si="4"/>
        <v>2094.7739549999997</v>
      </c>
      <c r="BB93">
        <v>90</v>
      </c>
      <c r="BD93">
        <v>7.65</v>
      </c>
      <c r="BE93">
        <v>1.95</v>
      </c>
      <c r="BF93">
        <v>3.04</v>
      </c>
      <c r="BG93">
        <v>1.84</v>
      </c>
      <c r="BH93">
        <v>6.23</v>
      </c>
      <c r="BI93">
        <v>1.6</v>
      </c>
      <c r="BJ93">
        <v>1.57</v>
      </c>
      <c r="BK93">
        <v>1.79</v>
      </c>
      <c r="BL93">
        <v>0.96</v>
      </c>
      <c r="BM93">
        <v>0.23</v>
      </c>
      <c r="BN93">
        <v>3.57</v>
      </c>
      <c r="BO93">
        <v>3.78</v>
      </c>
      <c r="BP93">
        <v>0.26</v>
      </c>
      <c r="BQ93">
        <v>2.0099999999999998</v>
      </c>
      <c r="BR93">
        <v>2.19</v>
      </c>
      <c r="BS93">
        <v>1.64</v>
      </c>
      <c r="BT93">
        <v>2.9693329999999998</v>
      </c>
      <c r="BU93">
        <v>0.14313000000000001</v>
      </c>
      <c r="BV93">
        <v>2.3630529999999998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2.7767219999999999</v>
      </c>
      <c r="CP93">
        <v>4.2581249999999997</v>
      </c>
      <c r="CQ93">
        <v>1.9522930000000001</v>
      </c>
      <c r="CR93">
        <v>0.84606800000000004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83.065830000000005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416.96749999999997</v>
      </c>
      <c r="L94">
        <v>275.47789999999998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14.25</v>
      </c>
      <c r="W94">
        <v>40.119</v>
      </c>
      <c r="X94">
        <v>147.51374999999999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14.615008</v>
      </c>
      <c r="AF94">
        <v>17.274048000000001</v>
      </c>
      <c r="AG94">
        <v>42.933545000000002</v>
      </c>
      <c r="AH94">
        <v>0</v>
      </c>
      <c r="AI94">
        <v>17.142282999999999</v>
      </c>
      <c r="AJ94">
        <v>0</v>
      </c>
      <c r="AK94">
        <v>51.271062000000001</v>
      </c>
      <c r="AL94">
        <v>12.782</v>
      </c>
      <c r="AM94">
        <v>16.345120999999999</v>
      </c>
      <c r="AN94">
        <v>0.803041</v>
      </c>
      <c r="AO94">
        <v>0</v>
      </c>
      <c r="AP94">
        <v>6.1487999999999996</v>
      </c>
      <c r="AQ94">
        <v>0</v>
      </c>
      <c r="AR94">
        <v>37.536000000000001</v>
      </c>
      <c r="AS94">
        <v>26.904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83.316554000000025</v>
      </c>
      <c r="BA94">
        <f t="shared" si="4"/>
        <v>2103.5731319999995</v>
      </c>
      <c r="BB94">
        <v>91</v>
      </c>
      <c r="BD94">
        <v>7.65</v>
      </c>
      <c r="BE94">
        <v>1.95</v>
      </c>
      <c r="BF94">
        <v>3.04</v>
      </c>
      <c r="BG94">
        <v>1.84</v>
      </c>
      <c r="BH94">
        <v>6.23</v>
      </c>
      <c r="BI94">
        <v>1.57</v>
      </c>
      <c r="BJ94">
        <v>1.54</v>
      </c>
      <c r="BK94">
        <v>1.79</v>
      </c>
      <c r="BL94">
        <v>0.96</v>
      </c>
      <c r="BM94">
        <v>0.23</v>
      </c>
      <c r="BN94">
        <v>3.57</v>
      </c>
      <c r="BO94">
        <v>3.78</v>
      </c>
      <c r="BP94">
        <v>0.26</v>
      </c>
      <c r="BQ94">
        <v>2.0099999999999998</v>
      </c>
      <c r="BR94">
        <v>2.19</v>
      </c>
      <c r="BS94">
        <v>1.64</v>
      </c>
      <c r="BT94">
        <v>2.9693329999999998</v>
      </c>
      <c r="BU94">
        <v>0.310724</v>
      </c>
      <c r="BV94">
        <v>2.3630529999999998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2.9198520000000001</v>
      </c>
      <c r="CP94">
        <v>4.2581249999999997</v>
      </c>
      <c r="CQ94">
        <v>1.9522930000000001</v>
      </c>
      <c r="CR94">
        <v>0.84606800000000004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83.316554000000025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416.96749999999997</v>
      </c>
      <c r="L95">
        <v>257.79790000000003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14.25</v>
      </c>
      <c r="W95">
        <v>40.119</v>
      </c>
      <c r="X95">
        <v>147.51374999999999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3.5873200000000001</v>
      </c>
      <c r="AF95">
        <v>17.274048000000001</v>
      </c>
      <c r="AG95">
        <v>42.933545000000002</v>
      </c>
      <c r="AH95">
        <v>0</v>
      </c>
      <c r="AI95">
        <v>17.142282999999999</v>
      </c>
      <c r="AJ95">
        <v>0</v>
      </c>
      <c r="AK95">
        <v>51.271062000000001</v>
      </c>
      <c r="AL95">
        <v>12.782</v>
      </c>
      <c r="AM95">
        <v>16.345120999999999</v>
      </c>
      <c r="AN95">
        <v>0.803041</v>
      </c>
      <c r="AO95">
        <v>0</v>
      </c>
      <c r="AP95">
        <v>0</v>
      </c>
      <c r="AQ95">
        <v>0</v>
      </c>
      <c r="AR95">
        <v>37.536000000000001</v>
      </c>
      <c r="AS95">
        <v>26.904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83.603119000000021</v>
      </c>
      <c r="BA95">
        <f t="shared" si="4"/>
        <v>2069.003209</v>
      </c>
      <c r="BB95">
        <v>92</v>
      </c>
      <c r="BD95">
        <v>7.65</v>
      </c>
      <c r="BE95">
        <v>1.95</v>
      </c>
      <c r="BF95">
        <v>3.04</v>
      </c>
      <c r="BG95">
        <v>1.84</v>
      </c>
      <c r="BH95">
        <v>6.23</v>
      </c>
      <c r="BI95">
        <v>1.57</v>
      </c>
      <c r="BJ95">
        <v>1.54</v>
      </c>
      <c r="BK95">
        <v>1.79</v>
      </c>
      <c r="BL95">
        <v>0.96</v>
      </c>
      <c r="BM95">
        <v>0.23</v>
      </c>
      <c r="BN95">
        <v>3.57</v>
      </c>
      <c r="BO95">
        <v>3.78</v>
      </c>
      <c r="BP95">
        <v>0.26</v>
      </c>
      <c r="BQ95">
        <v>2.0099999999999998</v>
      </c>
      <c r="BR95">
        <v>2.19</v>
      </c>
      <c r="BS95">
        <v>1.64</v>
      </c>
      <c r="BT95">
        <v>2.9693329999999998</v>
      </c>
      <c r="BU95">
        <v>0.45415899999999998</v>
      </c>
      <c r="BV95">
        <v>2.3630529999999998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3.0629819999999999</v>
      </c>
      <c r="CP95">
        <v>4.2581249999999997</v>
      </c>
      <c r="CQ95">
        <v>1.9522930000000001</v>
      </c>
      <c r="CR95">
        <v>0.84606800000000004</v>
      </c>
      <c r="CS95">
        <v>1.3710979999999999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83.603119000000021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416.96749999999997</v>
      </c>
      <c r="L96">
        <v>258.5779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14.25</v>
      </c>
      <c r="W96">
        <v>40.119</v>
      </c>
      <c r="X96">
        <v>147.51374999999999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17.274048000000001</v>
      </c>
      <c r="AG96">
        <v>42.933545000000002</v>
      </c>
      <c r="AH96">
        <v>0</v>
      </c>
      <c r="AI96">
        <v>17.142282999999999</v>
      </c>
      <c r="AJ96">
        <v>0</v>
      </c>
      <c r="AK96">
        <v>51.271062000000001</v>
      </c>
      <c r="AL96">
        <v>12.782</v>
      </c>
      <c r="AM96">
        <v>16.345120999999999</v>
      </c>
      <c r="AN96">
        <v>0.803041</v>
      </c>
      <c r="AO96">
        <v>0</v>
      </c>
      <c r="AP96">
        <v>0</v>
      </c>
      <c r="AQ96">
        <v>0</v>
      </c>
      <c r="AR96">
        <v>37.536000000000001</v>
      </c>
      <c r="AS96">
        <v>26.904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83.731189000000001</v>
      </c>
      <c r="BA96">
        <f t="shared" si="4"/>
        <v>2066.3239589999998</v>
      </c>
      <c r="BB96">
        <v>93</v>
      </c>
      <c r="BD96">
        <v>7.65</v>
      </c>
      <c r="BE96">
        <v>1.95</v>
      </c>
      <c r="BF96">
        <v>3.04</v>
      </c>
      <c r="BG96">
        <v>1.84</v>
      </c>
      <c r="BH96">
        <v>6.23</v>
      </c>
      <c r="BI96">
        <v>1.57</v>
      </c>
      <c r="BJ96">
        <v>1.54</v>
      </c>
      <c r="BK96">
        <v>1.79</v>
      </c>
      <c r="BL96">
        <v>0.96</v>
      </c>
      <c r="BM96">
        <v>0.23</v>
      </c>
      <c r="BN96">
        <v>3.57</v>
      </c>
      <c r="BO96">
        <v>3.78</v>
      </c>
      <c r="BP96">
        <v>0.26</v>
      </c>
      <c r="BQ96">
        <v>2.0099999999999998</v>
      </c>
      <c r="BR96">
        <v>2.19</v>
      </c>
      <c r="BS96">
        <v>1.64</v>
      </c>
      <c r="BT96">
        <v>2.9693329999999998</v>
      </c>
      <c r="BU96">
        <v>0.48664200000000002</v>
      </c>
      <c r="BV96">
        <v>2.3630529999999998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3.158569</v>
      </c>
      <c r="CP96">
        <v>4.2581249999999997</v>
      </c>
      <c r="CQ96">
        <v>1.9522930000000001</v>
      </c>
      <c r="CR96">
        <v>0.84606800000000004</v>
      </c>
      <c r="CS96">
        <v>1.3710979999999999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83.731189000000001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416.96749999999997</v>
      </c>
      <c r="L97">
        <v>288.41789999999997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14.25</v>
      </c>
      <c r="W97">
        <v>40.119</v>
      </c>
      <c r="X97">
        <v>138.19432800000001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51.271062000000001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26.904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83.846338000000003</v>
      </c>
      <c r="BA97">
        <f t="shared" si="4"/>
        <v>2058.2074549999998</v>
      </c>
      <c r="BB97">
        <v>94</v>
      </c>
      <c r="BD97">
        <v>7.65</v>
      </c>
      <c r="BE97">
        <v>1.95</v>
      </c>
      <c r="BF97">
        <v>3.04</v>
      </c>
      <c r="BG97">
        <v>1.84</v>
      </c>
      <c r="BH97">
        <v>6.23</v>
      </c>
      <c r="BI97">
        <v>1.57</v>
      </c>
      <c r="BJ97">
        <v>1.54</v>
      </c>
      <c r="BK97">
        <v>1.79</v>
      </c>
      <c r="BL97">
        <v>0.96</v>
      </c>
      <c r="BM97">
        <v>0.23</v>
      </c>
      <c r="BN97">
        <v>3.57</v>
      </c>
      <c r="BO97">
        <v>3.78</v>
      </c>
      <c r="BP97">
        <v>0.26</v>
      </c>
      <c r="BQ97">
        <v>2.0099999999999998</v>
      </c>
      <c r="BR97">
        <v>2.19</v>
      </c>
      <c r="BS97">
        <v>1.64</v>
      </c>
      <c r="BT97">
        <v>2.9693329999999998</v>
      </c>
      <c r="BU97">
        <v>0.55424799999999996</v>
      </c>
      <c r="BV97">
        <v>2.3630529999999998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3.2061120000000001</v>
      </c>
      <c r="CP97">
        <v>4.2581249999999997</v>
      </c>
      <c r="CQ97">
        <v>1.9522930000000001</v>
      </c>
      <c r="CR97">
        <v>0.84606800000000004</v>
      </c>
      <c r="CS97">
        <v>1.3710979999999999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83.846338000000003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416.96749999999997</v>
      </c>
      <c r="L98">
        <v>348.41789999999997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14.25</v>
      </c>
      <c r="W98">
        <v>40.128770000000003</v>
      </c>
      <c r="X98">
        <v>138.19432800000001</v>
      </c>
      <c r="Y98">
        <v>0</v>
      </c>
      <c r="Z98">
        <v>6.38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51.271062000000001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26.904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83.932216000000011</v>
      </c>
      <c r="BA98">
        <f t="shared" si="4"/>
        <v>2114.1733910000003</v>
      </c>
      <c r="BB98">
        <v>95</v>
      </c>
      <c r="BD98">
        <v>7.65</v>
      </c>
      <c r="BE98">
        <v>1.95</v>
      </c>
      <c r="BF98">
        <v>3.04</v>
      </c>
      <c r="BG98">
        <v>1.84</v>
      </c>
      <c r="BH98">
        <v>6.23</v>
      </c>
      <c r="BI98">
        <v>1.57</v>
      </c>
      <c r="BJ98">
        <v>1.54</v>
      </c>
      <c r="BK98">
        <v>1.79</v>
      </c>
      <c r="BL98">
        <v>0.96</v>
      </c>
      <c r="BM98">
        <v>0.23</v>
      </c>
      <c r="BN98">
        <v>3.57</v>
      </c>
      <c r="BO98">
        <v>3.78</v>
      </c>
      <c r="BP98">
        <v>0.26</v>
      </c>
      <c r="BQ98">
        <v>2.0099999999999998</v>
      </c>
      <c r="BR98">
        <v>2.19</v>
      </c>
      <c r="BS98">
        <v>1.64</v>
      </c>
      <c r="BT98">
        <v>2.9693329999999998</v>
      </c>
      <c r="BU98">
        <v>0.64012599999999997</v>
      </c>
      <c r="BV98">
        <v>2.3630529999999998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3.2061120000000001</v>
      </c>
      <c r="CP98">
        <v>4.2581249999999997</v>
      </c>
      <c r="CQ98">
        <v>1.9522930000000001</v>
      </c>
      <c r="CR98">
        <v>0.84606800000000004</v>
      </c>
      <c r="CS98">
        <v>1.3710979999999999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83.932216000000011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13.912381313999999</v>
      </c>
      <c r="L99">
        <f t="shared" si="6"/>
        <v>8.591813793500009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2.4820679704999957</v>
      </c>
      <c r="Q99">
        <f t="shared" si="6"/>
        <v>0</v>
      </c>
      <c r="R99">
        <f t="shared" si="6"/>
        <v>1.0085171729999987</v>
      </c>
      <c r="S99">
        <f t="shared" si="6"/>
        <v>0.6280038560000003</v>
      </c>
      <c r="T99">
        <f t="shared" si="6"/>
        <v>0</v>
      </c>
      <c r="U99">
        <f t="shared" si="6"/>
        <v>8.3753999999999849</v>
      </c>
      <c r="V99">
        <f t="shared" si="6"/>
        <v>0.34200000000000003</v>
      </c>
      <c r="W99">
        <f t="shared" si="6"/>
        <v>0.88189921750000044</v>
      </c>
      <c r="X99">
        <f t="shared" si="6"/>
        <v>2.950111982000001</v>
      </c>
      <c r="Y99">
        <f t="shared" si="6"/>
        <v>0</v>
      </c>
      <c r="Z99">
        <f t="shared" si="6"/>
        <v>0.2097144500000003</v>
      </c>
      <c r="AA99">
        <f t="shared" si="6"/>
        <v>0.13034684000000002</v>
      </c>
      <c r="AB99">
        <f t="shared" si="6"/>
        <v>0.23453220100000002</v>
      </c>
      <c r="AC99">
        <f t="shared" si="6"/>
        <v>0.14795507199999994</v>
      </c>
      <c r="AD99">
        <f t="shared" si="6"/>
        <v>0.10372775599999999</v>
      </c>
      <c r="AE99">
        <f t="shared" si="6"/>
        <v>0.44651507250000028</v>
      </c>
      <c r="AF99">
        <f t="shared" si="6"/>
        <v>0.25944096124999994</v>
      </c>
      <c r="AG99">
        <f t="shared" si="6"/>
        <v>1.0304050799999989</v>
      </c>
      <c r="AH99">
        <f t="shared" si="6"/>
        <v>0.70232211975000036</v>
      </c>
      <c r="AI99">
        <f t="shared" si="6"/>
        <v>5.5382760999999989E-2</v>
      </c>
      <c r="AJ99">
        <f t="shared" si="6"/>
        <v>0</v>
      </c>
      <c r="AK99">
        <f t="shared" si="6"/>
        <v>0.71503412199999938</v>
      </c>
      <c r="AL99">
        <f t="shared" si="6"/>
        <v>0.62050800000000039</v>
      </c>
      <c r="AM99">
        <f t="shared" si="6"/>
        <v>0.39228290400000015</v>
      </c>
      <c r="AN99">
        <f t="shared" si="6"/>
        <v>1.9272983999999976E-2</v>
      </c>
      <c r="AO99">
        <f t="shared" si="6"/>
        <v>0</v>
      </c>
      <c r="AP99">
        <f t="shared" si="6"/>
        <v>2.2993949999999992E-2</v>
      </c>
      <c r="AQ99">
        <f t="shared" si="6"/>
        <v>0.43845202900000008</v>
      </c>
      <c r="AR99">
        <f t="shared" si="6"/>
        <v>0.91466400000000048</v>
      </c>
      <c r="AS99">
        <f t="shared" si="6"/>
        <v>0.63450931724999982</v>
      </c>
      <c r="AT99">
        <f t="shared" si="6"/>
        <v>0.35936112949999938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1.988865061</v>
      </c>
      <c r="BA99">
        <f t="shared" si="4"/>
        <v>56.682529300749991</v>
      </c>
      <c r="BD99">
        <f t="shared" ref="BD99:DJ99" si="7">SUM(BD3:BD98)/4000</f>
        <v>0.18476000000000006</v>
      </c>
      <c r="BE99">
        <f t="shared" si="7"/>
        <v>4.6799999999999946E-2</v>
      </c>
      <c r="BF99">
        <f t="shared" si="7"/>
        <v>7.2960000000000011E-2</v>
      </c>
      <c r="BG99">
        <f t="shared" si="7"/>
        <v>4.4160000000000067E-2</v>
      </c>
      <c r="BH99">
        <f t="shared" si="7"/>
        <v>0.14952000000000021</v>
      </c>
      <c r="BI99">
        <f t="shared" si="7"/>
        <v>3.3282499999999979E-2</v>
      </c>
      <c r="BJ99">
        <f t="shared" si="7"/>
        <v>3.3364999999999985E-2</v>
      </c>
      <c r="BK99">
        <f t="shared" si="7"/>
        <v>4.2825000000000002E-2</v>
      </c>
      <c r="BL99">
        <f t="shared" si="7"/>
        <v>2.3714999999999983E-2</v>
      </c>
      <c r="BM99">
        <f t="shared" si="7"/>
        <v>5.5775000000000078E-3</v>
      </c>
      <c r="BN99">
        <f t="shared" si="7"/>
        <v>8.5679999999999867E-2</v>
      </c>
      <c r="BO99">
        <f t="shared" si="7"/>
        <v>9.0719999999999815E-2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7.1238795500000104E-2</v>
      </c>
      <c r="BU99">
        <f t="shared" si="7"/>
        <v>6.4725725000000002E-4</v>
      </c>
      <c r="BV99">
        <f t="shared" si="7"/>
        <v>5.2936948750000039E-2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8.4965558000000024E-2</v>
      </c>
      <c r="CO99">
        <f t="shared" si="7"/>
        <v>5.3206665749999958E-2</v>
      </c>
      <c r="CP99">
        <f t="shared" si="7"/>
        <v>0.10219500000000013</v>
      </c>
      <c r="CQ99">
        <f t="shared" si="7"/>
        <v>6.0885714249999966E-2</v>
      </c>
      <c r="CR99">
        <f t="shared" si="7"/>
        <v>2.0305632000000032E-2</v>
      </c>
      <c r="CS99">
        <f t="shared" si="7"/>
        <v>3.2906352000000055E-2</v>
      </c>
      <c r="CT99">
        <f t="shared" si="7"/>
        <v>2.0707332000000002E-2</v>
      </c>
      <c r="CU99">
        <f t="shared" si="7"/>
        <v>6.5232937500000008E-3</v>
      </c>
      <c r="CV99">
        <f t="shared" si="7"/>
        <v>5.5837837500000015E-3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1.988865061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658.18035399999997</v>
      </c>
      <c r="L3">
        <v>420.36816599999997</v>
      </c>
      <c r="M3">
        <v>89.249346000000003</v>
      </c>
      <c r="N3">
        <v>114.442213</v>
      </c>
      <c r="O3">
        <v>119.87247000000001</v>
      </c>
      <c r="P3">
        <v>95.6357</v>
      </c>
      <c r="Q3">
        <v>0</v>
      </c>
      <c r="R3">
        <v>41.158071999999997</v>
      </c>
      <c r="S3">
        <v>25.567585000000001</v>
      </c>
      <c r="T3">
        <v>0</v>
      </c>
      <c r="U3">
        <v>335.22538500000002</v>
      </c>
      <c r="V3">
        <v>13.688549999999999</v>
      </c>
      <c r="W3">
        <v>42.629286</v>
      </c>
      <c r="X3">
        <v>124.974231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8.0038999999999998</v>
      </c>
      <c r="AG3">
        <v>41.241962999999998</v>
      </c>
      <c r="AH3">
        <v>0</v>
      </c>
      <c r="AI3">
        <v>0</v>
      </c>
      <c r="AJ3">
        <v>0</v>
      </c>
      <c r="AK3">
        <v>25.004345000000001</v>
      </c>
      <c r="AL3">
        <v>12.278389000000001</v>
      </c>
      <c r="AM3">
        <v>15.701123000000001</v>
      </c>
      <c r="AN3">
        <v>0.771401</v>
      </c>
      <c r="AO3">
        <v>0</v>
      </c>
      <c r="AP3">
        <v>0</v>
      </c>
      <c r="AQ3">
        <v>0</v>
      </c>
      <c r="AR3">
        <v>50.373863999999998</v>
      </c>
      <c r="AS3">
        <v>31.400438999999999</v>
      </c>
      <c r="AT3">
        <v>14.405925999999999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79.117884999999987</v>
      </c>
      <c r="BA3">
        <f>SUM(B3:AZ3)</f>
        <v>2365.5861730000001</v>
      </c>
      <c r="BD3">
        <v>7.27</v>
      </c>
      <c r="BE3">
        <v>1.87</v>
      </c>
      <c r="BF3">
        <v>2.92</v>
      </c>
      <c r="BG3">
        <v>1.77</v>
      </c>
      <c r="BH3">
        <v>5.98</v>
      </c>
      <c r="BI3">
        <v>1.28</v>
      </c>
      <c r="BJ3">
        <v>1.27</v>
      </c>
      <c r="BK3">
        <v>1.68</v>
      </c>
      <c r="BL3">
        <v>0.99</v>
      </c>
      <c r="BM3">
        <v>0.22</v>
      </c>
      <c r="BN3">
        <v>3.43</v>
      </c>
      <c r="BO3">
        <v>3.63</v>
      </c>
      <c r="BP3">
        <v>0.25</v>
      </c>
      <c r="BQ3">
        <v>1.93</v>
      </c>
      <c r="BR3">
        <v>2.1</v>
      </c>
      <c r="BS3">
        <v>1.58</v>
      </c>
      <c r="BT3">
        <v>2.8052220000000001</v>
      </c>
      <c r="BU3">
        <v>0</v>
      </c>
      <c r="BV3">
        <v>1.917537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5.1043409999999998</v>
      </c>
      <c r="CK3">
        <v>1.7965409999999999</v>
      </c>
      <c r="CL3">
        <v>1.8617429999999999</v>
      </c>
      <c r="CM3">
        <v>3.373329</v>
      </c>
      <c r="CN3">
        <v>3.402895</v>
      </c>
      <c r="CO3">
        <v>2.06236</v>
      </c>
      <c r="CP3">
        <v>4.0903549999999997</v>
      </c>
      <c r="CQ3">
        <v>3.402895</v>
      </c>
      <c r="CR3">
        <v>0.81273300000000004</v>
      </c>
      <c r="CS3">
        <v>1.3170770000000001</v>
      </c>
      <c r="CT3">
        <v>0.47644199999999998</v>
      </c>
      <c r="CU3">
        <v>0</v>
      </c>
      <c r="CV3">
        <v>0</v>
      </c>
      <c r="CW3">
        <v>0.92235900000000004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79.117884999999987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658.18035399999997</v>
      </c>
      <c r="L4">
        <v>420.36816599999997</v>
      </c>
      <c r="M4">
        <v>89.249346000000003</v>
      </c>
      <c r="N4">
        <v>114.442213</v>
      </c>
      <c r="O4">
        <v>119.87247000000001</v>
      </c>
      <c r="P4">
        <v>95.6357</v>
      </c>
      <c r="Q4">
        <v>0</v>
      </c>
      <c r="R4">
        <v>41.158071999999997</v>
      </c>
      <c r="S4">
        <v>25.567585000000001</v>
      </c>
      <c r="T4">
        <v>0</v>
      </c>
      <c r="U4">
        <v>335.22538500000002</v>
      </c>
      <c r="V4">
        <v>13.688549999999999</v>
      </c>
      <c r="W4">
        <v>42.629286</v>
      </c>
      <c r="X4">
        <v>132.83889500000001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8.0038999999999998</v>
      </c>
      <c r="AG4">
        <v>41.241962999999998</v>
      </c>
      <c r="AH4">
        <v>0</v>
      </c>
      <c r="AI4">
        <v>0</v>
      </c>
      <c r="AJ4">
        <v>0</v>
      </c>
      <c r="AK4">
        <v>25.004345000000001</v>
      </c>
      <c r="AL4">
        <v>12.278389000000001</v>
      </c>
      <c r="AM4">
        <v>15.701123000000001</v>
      </c>
      <c r="AN4">
        <v>0.771401</v>
      </c>
      <c r="AO4">
        <v>0</v>
      </c>
      <c r="AP4">
        <v>0</v>
      </c>
      <c r="AQ4">
        <v>0</v>
      </c>
      <c r="AR4">
        <v>50.373863999999998</v>
      </c>
      <c r="AS4">
        <v>31.400438999999999</v>
      </c>
      <c r="AT4">
        <v>14.35727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79.117884999999987</v>
      </c>
      <c r="BA4">
        <f t="shared" ref="BA4:BA67" si="1">SUM(B4:AZ4)</f>
        <v>2373.4021809999999</v>
      </c>
      <c r="BD4">
        <v>7.27</v>
      </c>
      <c r="BE4">
        <v>1.87</v>
      </c>
      <c r="BF4">
        <v>2.92</v>
      </c>
      <c r="BG4">
        <v>1.77</v>
      </c>
      <c r="BH4">
        <v>5.98</v>
      </c>
      <c r="BI4">
        <v>1.28</v>
      </c>
      <c r="BJ4">
        <v>1.27</v>
      </c>
      <c r="BK4">
        <v>1.68</v>
      </c>
      <c r="BL4">
        <v>0.99</v>
      </c>
      <c r="BM4">
        <v>0.22</v>
      </c>
      <c r="BN4">
        <v>3.43</v>
      </c>
      <c r="BO4">
        <v>3.63</v>
      </c>
      <c r="BP4">
        <v>0.25</v>
      </c>
      <c r="BQ4">
        <v>1.93</v>
      </c>
      <c r="BR4">
        <v>2.1</v>
      </c>
      <c r="BS4">
        <v>1.58</v>
      </c>
      <c r="BT4">
        <v>2.8052220000000001</v>
      </c>
      <c r="BU4">
        <v>0</v>
      </c>
      <c r="BV4">
        <v>1.917537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5.1043409999999998</v>
      </c>
      <c r="CK4">
        <v>1.7965409999999999</v>
      </c>
      <c r="CL4">
        <v>1.8617429999999999</v>
      </c>
      <c r="CM4">
        <v>3.373329</v>
      </c>
      <c r="CN4">
        <v>3.402895</v>
      </c>
      <c r="CO4">
        <v>2.06236</v>
      </c>
      <c r="CP4">
        <v>4.0903549999999997</v>
      </c>
      <c r="CQ4">
        <v>3.402895</v>
      </c>
      <c r="CR4">
        <v>0.81273300000000004</v>
      </c>
      <c r="CS4">
        <v>1.3170770000000001</v>
      </c>
      <c r="CT4">
        <v>0.47644199999999998</v>
      </c>
      <c r="CU4">
        <v>0</v>
      </c>
      <c r="CV4">
        <v>0</v>
      </c>
      <c r="CW4">
        <v>0.92235900000000004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79.117884999999987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658.18035399999997</v>
      </c>
      <c r="L5">
        <v>420.36816599999997</v>
      </c>
      <c r="M5">
        <v>89.249346000000003</v>
      </c>
      <c r="N5">
        <v>114.442213</v>
      </c>
      <c r="O5">
        <v>119.87247000000001</v>
      </c>
      <c r="P5">
        <v>95.6357</v>
      </c>
      <c r="Q5">
        <v>0</v>
      </c>
      <c r="R5">
        <v>41.158071999999997</v>
      </c>
      <c r="S5">
        <v>25.567585000000001</v>
      </c>
      <c r="T5">
        <v>0</v>
      </c>
      <c r="U5">
        <v>335.22538500000002</v>
      </c>
      <c r="V5">
        <v>13.688549999999999</v>
      </c>
      <c r="W5">
        <v>42.629286</v>
      </c>
      <c r="X5">
        <v>143.812963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8.0038999999999998</v>
      </c>
      <c r="AG5">
        <v>41.241962999999998</v>
      </c>
      <c r="AH5">
        <v>0</v>
      </c>
      <c r="AI5">
        <v>0</v>
      </c>
      <c r="AJ5">
        <v>0</v>
      </c>
      <c r="AK5">
        <v>25.004345000000001</v>
      </c>
      <c r="AL5">
        <v>12.278389000000001</v>
      </c>
      <c r="AM5">
        <v>15.701123000000001</v>
      </c>
      <c r="AN5">
        <v>0.771401</v>
      </c>
      <c r="AO5">
        <v>0</v>
      </c>
      <c r="AP5">
        <v>0</v>
      </c>
      <c r="AQ5">
        <v>0</v>
      </c>
      <c r="AR5">
        <v>50.373863999999998</v>
      </c>
      <c r="AS5">
        <v>31.400438999999999</v>
      </c>
      <c r="AT5">
        <v>13.534997000000001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79.172427999999982</v>
      </c>
      <c r="BA5">
        <f t="shared" si="1"/>
        <v>2383.6085189999999</v>
      </c>
      <c r="BD5">
        <v>7.27</v>
      </c>
      <c r="BE5">
        <v>1.87</v>
      </c>
      <c r="BF5">
        <v>2.92</v>
      </c>
      <c r="BG5">
        <v>1.77</v>
      </c>
      <c r="BH5">
        <v>5.98</v>
      </c>
      <c r="BI5">
        <v>1.28</v>
      </c>
      <c r="BJ5">
        <v>1.27</v>
      </c>
      <c r="BK5">
        <v>1.68</v>
      </c>
      <c r="BL5">
        <v>0.99</v>
      </c>
      <c r="BM5">
        <v>0.23</v>
      </c>
      <c r="BN5">
        <v>3.43</v>
      </c>
      <c r="BO5">
        <v>3.63</v>
      </c>
      <c r="BP5">
        <v>0.25</v>
      </c>
      <c r="BQ5">
        <v>1.93</v>
      </c>
      <c r="BR5">
        <v>2.1</v>
      </c>
      <c r="BS5">
        <v>1.58</v>
      </c>
      <c r="BT5">
        <v>2.8497650000000001</v>
      </c>
      <c r="BU5">
        <v>0</v>
      </c>
      <c r="BV5">
        <v>1.917537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5.1043409999999998</v>
      </c>
      <c r="CK5">
        <v>1.7965409999999999</v>
      </c>
      <c r="CL5">
        <v>1.8617429999999999</v>
      </c>
      <c r="CM5">
        <v>3.373329</v>
      </c>
      <c r="CN5">
        <v>3.402895</v>
      </c>
      <c r="CO5">
        <v>2.06236</v>
      </c>
      <c r="CP5">
        <v>4.0903549999999997</v>
      </c>
      <c r="CQ5">
        <v>3.402895</v>
      </c>
      <c r="CR5">
        <v>0.81273300000000004</v>
      </c>
      <c r="CS5">
        <v>1.3170770000000001</v>
      </c>
      <c r="CT5">
        <v>0.47644199999999998</v>
      </c>
      <c r="CU5">
        <v>0</v>
      </c>
      <c r="CV5">
        <v>0</v>
      </c>
      <c r="CW5">
        <v>0.92235900000000004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79.172427999999982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658.18035399999997</v>
      </c>
      <c r="L6">
        <v>420.36816599999997</v>
      </c>
      <c r="M6">
        <v>89.249346000000003</v>
      </c>
      <c r="N6">
        <v>114.442213</v>
      </c>
      <c r="O6">
        <v>119.87247000000001</v>
      </c>
      <c r="P6">
        <v>95.6357</v>
      </c>
      <c r="Q6">
        <v>0</v>
      </c>
      <c r="R6">
        <v>41.158071999999997</v>
      </c>
      <c r="S6">
        <v>25.567585000000001</v>
      </c>
      <c r="T6">
        <v>0</v>
      </c>
      <c r="U6">
        <v>335.22538500000002</v>
      </c>
      <c r="V6">
        <v>13.688549999999999</v>
      </c>
      <c r="W6">
        <v>42.629286</v>
      </c>
      <c r="X6">
        <v>143.812963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8.0038999999999998</v>
      </c>
      <c r="AG6">
        <v>41.241962999999998</v>
      </c>
      <c r="AH6">
        <v>0</v>
      </c>
      <c r="AI6">
        <v>0</v>
      </c>
      <c r="AJ6">
        <v>0</v>
      </c>
      <c r="AK6">
        <v>25.004345000000001</v>
      </c>
      <c r="AL6">
        <v>12.278389000000001</v>
      </c>
      <c r="AM6">
        <v>15.701123000000001</v>
      </c>
      <c r="AN6">
        <v>0.771401</v>
      </c>
      <c r="AO6">
        <v>0</v>
      </c>
      <c r="AP6">
        <v>0</v>
      </c>
      <c r="AQ6">
        <v>0</v>
      </c>
      <c r="AR6">
        <v>29.694067</v>
      </c>
      <c r="AS6">
        <v>31.400438999999999</v>
      </c>
      <c r="AT6">
        <v>13.580651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79.175003999999987</v>
      </c>
      <c r="BA6">
        <f t="shared" si="1"/>
        <v>2362.976952</v>
      </c>
      <c r="BD6">
        <v>7.27</v>
      </c>
      <c r="BE6">
        <v>1.87</v>
      </c>
      <c r="BF6">
        <v>2.92</v>
      </c>
      <c r="BG6">
        <v>1.77</v>
      </c>
      <c r="BH6">
        <v>5.98</v>
      </c>
      <c r="BI6">
        <v>1.28</v>
      </c>
      <c r="BJ6">
        <v>1.27</v>
      </c>
      <c r="BK6">
        <v>1.68</v>
      </c>
      <c r="BL6">
        <v>0.99</v>
      </c>
      <c r="BM6">
        <v>0.23</v>
      </c>
      <c r="BN6">
        <v>3.43</v>
      </c>
      <c r="BO6">
        <v>3.63</v>
      </c>
      <c r="BP6">
        <v>0.25</v>
      </c>
      <c r="BQ6">
        <v>1.93</v>
      </c>
      <c r="BR6">
        <v>2.1</v>
      </c>
      <c r="BS6">
        <v>1.58</v>
      </c>
      <c r="BT6">
        <v>2.852341</v>
      </c>
      <c r="BU6">
        <v>0</v>
      </c>
      <c r="BV6">
        <v>1.917537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5.1043409999999998</v>
      </c>
      <c r="CK6">
        <v>1.7965409999999999</v>
      </c>
      <c r="CL6">
        <v>1.8617429999999999</v>
      </c>
      <c r="CM6">
        <v>3.373329</v>
      </c>
      <c r="CN6">
        <v>3.402895</v>
      </c>
      <c r="CO6">
        <v>2.06236</v>
      </c>
      <c r="CP6">
        <v>4.0903549999999997</v>
      </c>
      <c r="CQ6">
        <v>3.402895</v>
      </c>
      <c r="CR6">
        <v>0.81273300000000004</v>
      </c>
      <c r="CS6">
        <v>1.3170770000000001</v>
      </c>
      <c r="CT6">
        <v>0.47644199999999998</v>
      </c>
      <c r="CU6">
        <v>0</v>
      </c>
      <c r="CV6">
        <v>0</v>
      </c>
      <c r="CW6">
        <v>0.92235900000000004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79.175003999999987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658.18035399999997</v>
      </c>
      <c r="L7">
        <v>420.36816599999997</v>
      </c>
      <c r="M7">
        <v>89.249346000000003</v>
      </c>
      <c r="N7">
        <v>114.442213</v>
      </c>
      <c r="O7">
        <v>119.87247000000001</v>
      </c>
      <c r="P7">
        <v>95.6357</v>
      </c>
      <c r="Q7">
        <v>0</v>
      </c>
      <c r="R7">
        <v>41.158071999999997</v>
      </c>
      <c r="S7">
        <v>25.567585000000001</v>
      </c>
      <c r="T7">
        <v>0</v>
      </c>
      <c r="U7">
        <v>335.22538500000002</v>
      </c>
      <c r="V7">
        <v>13.688549999999999</v>
      </c>
      <c r="W7">
        <v>42.629286</v>
      </c>
      <c r="X7">
        <v>139.12729999999999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8.0038999999999998</v>
      </c>
      <c r="AG7">
        <v>41.241962999999998</v>
      </c>
      <c r="AH7">
        <v>0</v>
      </c>
      <c r="AI7">
        <v>0</v>
      </c>
      <c r="AJ7">
        <v>0</v>
      </c>
      <c r="AK7">
        <v>25.004345000000001</v>
      </c>
      <c r="AL7">
        <v>12.278389000000001</v>
      </c>
      <c r="AM7">
        <v>15.701123000000001</v>
      </c>
      <c r="AN7">
        <v>0.771401</v>
      </c>
      <c r="AO7">
        <v>0</v>
      </c>
      <c r="AP7">
        <v>0.36915900000000001</v>
      </c>
      <c r="AQ7">
        <v>0</v>
      </c>
      <c r="AR7">
        <v>29.694067</v>
      </c>
      <c r="AS7">
        <v>31.400438999999999</v>
      </c>
      <c r="AT7">
        <v>14.405925999999999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79.204638999999986</v>
      </c>
      <c r="BA7">
        <f t="shared" si="1"/>
        <v>2359.5153579999997</v>
      </c>
      <c r="BD7">
        <v>7.33</v>
      </c>
      <c r="BE7">
        <v>1.87</v>
      </c>
      <c r="BF7">
        <v>2.92</v>
      </c>
      <c r="BG7">
        <v>1.77</v>
      </c>
      <c r="BH7">
        <v>5.98</v>
      </c>
      <c r="BI7">
        <v>1.28</v>
      </c>
      <c r="BJ7">
        <v>1.27</v>
      </c>
      <c r="BK7">
        <v>1.68</v>
      </c>
      <c r="BL7">
        <v>0.97</v>
      </c>
      <c r="BM7">
        <v>0.23</v>
      </c>
      <c r="BN7">
        <v>3.43</v>
      </c>
      <c r="BO7">
        <v>3.63</v>
      </c>
      <c r="BP7">
        <v>0.25</v>
      </c>
      <c r="BQ7">
        <v>1.93</v>
      </c>
      <c r="BR7">
        <v>2.1</v>
      </c>
      <c r="BS7">
        <v>1.58</v>
      </c>
      <c r="BT7">
        <v>2.852341</v>
      </c>
      <c r="BU7">
        <v>0</v>
      </c>
      <c r="BV7">
        <v>1.9071720000000001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5.1043409999999998</v>
      </c>
      <c r="CK7">
        <v>1.7965409999999999</v>
      </c>
      <c r="CL7">
        <v>1.8617429999999999</v>
      </c>
      <c r="CM7">
        <v>3.373329</v>
      </c>
      <c r="CN7">
        <v>3.402895</v>
      </c>
      <c r="CO7">
        <v>2.06236</v>
      </c>
      <c r="CP7">
        <v>4.0903549999999997</v>
      </c>
      <c r="CQ7">
        <v>3.402895</v>
      </c>
      <c r="CR7">
        <v>0.81273300000000004</v>
      </c>
      <c r="CS7">
        <v>1.3170770000000001</v>
      </c>
      <c r="CT7">
        <v>0.47644199999999998</v>
      </c>
      <c r="CU7">
        <v>0</v>
      </c>
      <c r="CV7">
        <v>0</v>
      </c>
      <c r="CW7">
        <v>0.92235900000000004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79.204638999999986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658.18035399999997</v>
      </c>
      <c r="L8">
        <v>420.36816599999997</v>
      </c>
      <c r="M8">
        <v>89.249346000000003</v>
      </c>
      <c r="N8">
        <v>114.442213</v>
      </c>
      <c r="O8">
        <v>119.87247000000001</v>
      </c>
      <c r="P8">
        <v>95.6357</v>
      </c>
      <c r="Q8">
        <v>0</v>
      </c>
      <c r="R8">
        <v>41.158071999999997</v>
      </c>
      <c r="S8">
        <v>25.567585000000001</v>
      </c>
      <c r="T8">
        <v>0</v>
      </c>
      <c r="U8">
        <v>335.22538500000002</v>
      </c>
      <c r="V8">
        <v>13.688549999999999</v>
      </c>
      <c r="W8">
        <v>42.629286</v>
      </c>
      <c r="X8">
        <v>139.12729999999999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8.0038999999999998</v>
      </c>
      <c r="AG8">
        <v>41.241962999999998</v>
      </c>
      <c r="AH8">
        <v>0</v>
      </c>
      <c r="AI8">
        <v>0</v>
      </c>
      <c r="AJ8">
        <v>0</v>
      </c>
      <c r="AK8">
        <v>25.004345000000001</v>
      </c>
      <c r="AL8">
        <v>12.278389000000001</v>
      </c>
      <c r="AM8">
        <v>15.701123000000001</v>
      </c>
      <c r="AN8">
        <v>0.771401</v>
      </c>
      <c r="AO8">
        <v>0</v>
      </c>
      <c r="AP8">
        <v>0.36915900000000001</v>
      </c>
      <c r="AQ8">
        <v>0</v>
      </c>
      <c r="AR8">
        <v>29.694067</v>
      </c>
      <c r="AS8">
        <v>20.675186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79.204638999999986</v>
      </c>
      <c r="BA8">
        <f t="shared" si="1"/>
        <v>2348.7901049999996</v>
      </c>
      <c r="BD8">
        <v>7.33</v>
      </c>
      <c r="BE8">
        <v>1.87</v>
      </c>
      <c r="BF8">
        <v>2.92</v>
      </c>
      <c r="BG8">
        <v>1.77</v>
      </c>
      <c r="BH8">
        <v>5.98</v>
      </c>
      <c r="BI8">
        <v>1.28</v>
      </c>
      <c r="BJ8">
        <v>1.27</v>
      </c>
      <c r="BK8">
        <v>1.68</v>
      </c>
      <c r="BL8">
        <v>0.97</v>
      </c>
      <c r="BM8">
        <v>0.23</v>
      </c>
      <c r="BN8">
        <v>3.43</v>
      </c>
      <c r="BO8">
        <v>3.63</v>
      </c>
      <c r="BP8">
        <v>0.25</v>
      </c>
      <c r="BQ8">
        <v>1.93</v>
      </c>
      <c r="BR8">
        <v>2.1</v>
      </c>
      <c r="BS8">
        <v>1.58</v>
      </c>
      <c r="BT8">
        <v>2.852341</v>
      </c>
      <c r="BU8">
        <v>0</v>
      </c>
      <c r="BV8">
        <v>1.9071720000000001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5.1043409999999998</v>
      </c>
      <c r="CK8">
        <v>1.7965409999999999</v>
      </c>
      <c r="CL8">
        <v>1.8617429999999999</v>
      </c>
      <c r="CM8">
        <v>3.373329</v>
      </c>
      <c r="CN8">
        <v>3.402895</v>
      </c>
      <c r="CO8">
        <v>2.06236</v>
      </c>
      <c r="CP8">
        <v>4.0903549999999997</v>
      </c>
      <c r="CQ8">
        <v>3.402895</v>
      </c>
      <c r="CR8">
        <v>0.81273300000000004</v>
      </c>
      <c r="CS8">
        <v>1.3170770000000001</v>
      </c>
      <c r="CT8">
        <v>0.47644199999999998</v>
      </c>
      <c r="CU8">
        <v>0</v>
      </c>
      <c r="CV8">
        <v>0</v>
      </c>
      <c r="CW8">
        <v>0.92235900000000004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79.204638999999986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658.18035399999997</v>
      </c>
      <c r="L9">
        <v>420.36816599999997</v>
      </c>
      <c r="M9">
        <v>89.249346000000003</v>
      </c>
      <c r="N9">
        <v>114.442213</v>
      </c>
      <c r="O9">
        <v>119.87247000000001</v>
      </c>
      <c r="P9">
        <v>95.6357</v>
      </c>
      <c r="Q9">
        <v>0</v>
      </c>
      <c r="R9">
        <v>41.158071999999997</v>
      </c>
      <c r="S9">
        <v>25.567585000000001</v>
      </c>
      <c r="T9">
        <v>0</v>
      </c>
      <c r="U9">
        <v>335.22538500000002</v>
      </c>
      <c r="V9">
        <v>13.688549999999999</v>
      </c>
      <c r="W9">
        <v>31.486547000000002</v>
      </c>
      <c r="X9">
        <v>94.469005999999993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8.0038999999999998</v>
      </c>
      <c r="AG9">
        <v>41.241962999999998</v>
      </c>
      <c r="AH9">
        <v>0</v>
      </c>
      <c r="AI9">
        <v>0</v>
      </c>
      <c r="AJ9">
        <v>0</v>
      </c>
      <c r="AK9">
        <v>25.004345000000001</v>
      </c>
      <c r="AL9">
        <v>12.278389000000001</v>
      </c>
      <c r="AM9">
        <v>15.701123000000001</v>
      </c>
      <c r="AN9">
        <v>0.771401</v>
      </c>
      <c r="AO9">
        <v>0</v>
      </c>
      <c r="AP9">
        <v>0.49221100000000001</v>
      </c>
      <c r="AQ9">
        <v>0</v>
      </c>
      <c r="AR9">
        <v>37.117584000000001</v>
      </c>
      <c r="AS9">
        <v>20.675186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79.263908999999984</v>
      </c>
      <c r="BA9">
        <f t="shared" si="1"/>
        <v>2300.5949109999997</v>
      </c>
      <c r="BD9">
        <v>7.33</v>
      </c>
      <c r="BE9">
        <v>1.87</v>
      </c>
      <c r="BF9">
        <v>2.92</v>
      </c>
      <c r="BG9">
        <v>1.77</v>
      </c>
      <c r="BH9">
        <v>5.98</v>
      </c>
      <c r="BI9">
        <v>1.34</v>
      </c>
      <c r="BJ9">
        <v>1.27</v>
      </c>
      <c r="BK9">
        <v>1.68</v>
      </c>
      <c r="BL9">
        <v>0.99</v>
      </c>
      <c r="BM9">
        <v>0.23</v>
      </c>
      <c r="BN9">
        <v>3.43</v>
      </c>
      <c r="BO9">
        <v>3.63</v>
      </c>
      <c r="BP9">
        <v>0.25</v>
      </c>
      <c r="BQ9">
        <v>1.93</v>
      </c>
      <c r="BR9">
        <v>2.1</v>
      </c>
      <c r="BS9">
        <v>1.58</v>
      </c>
      <c r="BT9">
        <v>2.852341</v>
      </c>
      <c r="BU9">
        <v>0</v>
      </c>
      <c r="BV9">
        <v>1.886442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5.1043409999999998</v>
      </c>
      <c r="CK9">
        <v>1.7965409999999999</v>
      </c>
      <c r="CL9">
        <v>1.8617429999999999</v>
      </c>
      <c r="CM9">
        <v>3.373329</v>
      </c>
      <c r="CN9">
        <v>3.402895</v>
      </c>
      <c r="CO9">
        <v>2.06236</v>
      </c>
      <c r="CP9">
        <v>4.0903549999999997</v>
      </c>
      <c r="CQ9">
        <v>3.402895</v>
      </c>
      <c r="CR9">
        <v>0.81273300000000004</v>
      </c>
      <c r="CS9">
        <v>1.3170770000000001</v>
      </c>
      <c r="CT9">
        <v>0.47644199999999998</v>
      </c>
      <c r="CU9">
        <v>0</v>
      </c>
      <c r="CV9">
        <v>0</v>
      </c>
      <c r="CW9">
        <v>0.92235900000000004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79.263908999999984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658.18035399999997</v>
      </c>
      <c r="L10">
        <v>416.20377300000001</v>
      </c>
      <c r="M10">
        <v>89.249346000000003</v>
      </c>
      <c r="N10">
        <v>114.442213</v>
      </c>
      <c r="O10">
        <v>119.87247000000001</v>
      </c>
      <c r="P10">
        <v>95.6357</v>
      </c>
      <c r="Q10">
        <v>0</v>
      </c>
      <c r="R10">
        <v>41.158071999999997</v>
      </c>
      <c r="S10">
        <v>25.567585000000001</v>
      </c>
      <c r="T10">
        <v>0</v>
      </c>
      <c r="U10">
        <v>335.22538500000002</v>
      </c>
      <c r="V10">
        <v>13.688549999999999</v>
      </c>
      <c r="W10">
        <v>31.486547000000002</v>
      </c>
      <c r="X10">
        <v>94.469005999999993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8.0038999999999998</v>
      </c>
      <c r="AG10">
        <v>41.241962999999998</v>
      </c>
      <c r="AH10">
        <v>0</v>
      </c>
      <c r="AI10">
        <v>0</v>
      </c>
      <c r="AJ10">
        <v>0</v>
      </c>
      <c r="AK10">
        <v>25.004345000000001</v>
      </c>
      <c r="AL10">
        <v>23.440560999999999</v>
      </c>
      <c r="AM10">
        <v>15.701123000000001</v>
      </c>
      <c r="AN10">
        <v>0.771401</v>
      </c>
      <c r="AO10">
        <v>0</v>
      </c>
      <c r="AP10">
        <v>0.36915900000000001</v>
      </c>
      <c r="AQ10">
        <v>0</v>
      </c>
      <c r="AR10">
        <v>37.117584000000001</v>
      </c>
      <c r="AS10">
        <v>23.259584</v>
      </c>
      <c r="AT10">
        <v>14.405925999999999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79.273908999999989</v>
      </c>
      <c r="BA10">
        <f t="shared" si="1"/>
        <v>2310.0640359999993</v>
      </c>
      <c r="BD10">
        <v>7.33</v>
      </c>
      <c r="BE10">
        <v>1.87</v>
      </c>
      <c r="BF10">
        <v>2.92</v>
      </c>
      <c r="BG10">
        <v>1.77</v>
      </c>
      <c r="BH10">
        <v>5.98</v>
      </c>
      <c r="BI10">
        <v>1.35</v>
      </c>
      <c r="BJ10">
        <v>1.27</v>
      </c>
      <c r="BK10">
        <v>1.68</v>
      </c>
      <c r="BL10">
        <v>0.99</v>
      </c>
      <c r="BM10">
        <v>0.23</v>
      </c>
      <c r="BN10">
        <v>3.43</v>
      </c>
      <c r="BO10">
        <v>3.63</v>
      </c>
      <c r="BP10">
        <v>0.25</v>
      </c>
      <c r="BQ10">
        <v>1.93</v>
      </c>
      <c r="BR10">
        <v>2.1</v>
      </c>
      <c r="BS10">
        <v>1.58</v>
      </c>
      <c r="BT10">
        <v>2.852341</v>
      </c>
      <c r="BU10">
        <v>0</v>
      </c>
      <c r="BV10">
        <v>1.886442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5.1043409999999998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2.06236</v>
      </c>
      <c r="CP10">
        <v>4.0903549999999997</v>
      </c>
      <c r="CQ10">
        <v>3.402895</v>
      </c>
      <c r="CR10">
        <v>0.81273300000000004</v>
      </c>
      <c r="CS10">
        <v>1.3170770000000001</v>
      </c>
      <c r="CT10">
        <v>0.47644199999999998</v>
      </c>
      <c r="CU10">
        <v>0</v>
      </c>
      <c r="CV10">
        <v>0</v>
      </c>
      <c r="CW10">
        <v>0.92235900000000004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79.273908999999989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658.18035399999997</v>
      </c>
      <c r="L11">
        <v>376.09975900000001</v>
      </c>
      <c r="M11">
        <v>89.249346000000003</v>
      </c>
      <c r="N11">
        <v>114.442213</v>
      </c>
      <c r="O11">
        <v>119.87247000000001</v>
      </c>
      <c r="P11">
        <v>95.6357</v>
      </c>
      <c r="Q11">
        <v>0</v>
      </c>
      <c r="R11">
        <v>41.158071999999997</v>
      </c>
      <c r="S11">
        <v>25.567585000000001</v>
      </c>
      <c r="T11">
        <v>0</v>
      </c>
      <c r="U11">
        <v>335.22538500000002</v>
      </c>
      <c r="V11">
        <v>13.688549999999999</v>
      </c>
      <c r="W11">
        <v>31.486547000000002</v>
      </c>
      <c r="X11">
        <v>94.469005999999993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8.0038999999999998</v>
      </c>
      <c r="AG11">
        <v>41.241962999999998</v>
      </c>
      <c r="AH11">
        <v>0</v>
      </c>
      <c r="AI11">
        <v>0</v>
      </c>
      <c r="AJ11">
        <v>0</v>
      </c>
      <c r="AK11">
        <v>25.004345000000001</v>
      </c>
      <c r="AL11">
        <v>79.251420999999993</v>
      </c>
      <c r="AM11">
        <v>15.701123000000001</v>
      </c>
      <c r="AN11">
        <v>0.771401</v>
      </c>
      <c r="AO11">
        <v>0</v>
      </c>
      <c r="AP11">
        <v>0.49221100000000001</v>
      </c>
      <c r="AQ11">
        <v>0</v>
      </c>
      <c r="AR11">
        <v>50.373863999999998</v>
      </c>
      <c r="AS11">
        <v>31.400438999999999</v>
      </c>
      <c r="AT11">
        <v>14.405925999999999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79.253908999999993</v>
      </c>
      <c r="BA11">
        <f t="shared" si="1"/>
        <v>2347.2710689999999</v>
      </c>
      <c r="BD11">
        <v>7.33</v>
      </c>
      <c r="BE11">
        <v>1.87</v>
      </c>
      <c r="BF11">
        <v>2.92</v>
      </c>
      <c r="BG11">
        <v>1.77</v>
      </c>
      <c r="BH11">
        <v>5.98</v>
      </c>
      <c r="BI11">
        <v>1.35</v>
      </c>
      <c r="BJ11">
        <v>1.27</v>
      </c>
      <c r="BK11">
        <v>1.68</v>
      </c>
      <c r="BL11">
        <v>0.97</v>
      </c>
      <c r="BM11">
        <v>0.23</v>
      </c>
      <c r="BN11">
        <v>3.43</v>
      </c>
      <c r="BO11">
        <v>3.63</v>
      </c>
      <c r="BP11">
        <v>0.25</v>
      </c>
      <c r="BQ11">
        <v>1.93</v>
      </c>
      <c r="BR11">
        <v>2.1</v>
      </c>
      <c r="BS11">
        <v>1.58</v>
      </c>
      <c r="BT11">
        <v>2.852341</v>
      </c>
      <c r="BU11">
        <v>0</v>
      </c>
      <c r="BV11">
        <v>1.886442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5.1043409999999998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2.06236</v>
      </c>
      <c r="CP11">
        <v>4.0903549999999997</v>
      </c>
      <c r="CQ11">
        <v>3.402895</v>
      </c>
      <c r="CR11">
        <v>0.81273300000000004</v>
      </c>
      <c r="CS11">
        <v>1.3170770000000001</v>
      </c>
      <c r="CT11">
        <v>0.47644199999999998</v>
      </c>
      <c r="CU11">
        <v>0</v>
      </c>
      <c r="CV11">
        <v>0</v>
      </c>
      <c r="CW11">
        <v>0.92235900000000004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79.253908999999993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658.18035399999997</v>
      </c>
      <c r="L12">
        <v>312.17770899999999</v>
      </c>
      <c r="M12">
        <v>89.249346000000003</v>
      </c>
      <c r="N12">
        <v>114.442213</v>
      </c>
      <c r="O12">
        <v>119.87247000000001</v>
      </c>
      <c r="P12">
        <v>95.6357</v>
      </c>
      <c r="Q12">
        <v>0</v>
      </c>
      <c r="R12">
        <v>41.158071999999997</v>
      </c>
      <c r="S12">
        <v>25.567585000000001</v>
      </c>
      <c r="T12">
        <v>0</v>
      </c>
      <c r="U12">
        <v>335.22538500000002</v>
      </c>
      <c r="V12">
        <v>13.688549999999999</v>
      </c>
      <c r="W12">
        <v>31.486547000000002</v>
      </c>
      <c r="X12">
        <v>94.469005999999993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8.0038999999999998</v>
      </c>
      <c r="AG12">
        <v>41.241962999999998</v>
      </c>
      <c r="AH12">
        <v>0</v>
      </c>
      <c r="AI12">
        <v>0</v>
      </c>
      <c r="AJ12">
        <v>0</v>
      </c>
      <c r="AK12">
        <v>25.004345000000001</v>
      </c>
      <c r="AL12">
        <v>79.251420999999993</v>
      </c>
      <c r="AM12">
        <v>15.701123000000001</v>
      </c>
      <c r="AN12">
        <v>0.771401</v>
      </c>
      <c r="AO12">
        <v>0</v>
      </c>
      <c r="AP12">
        <v>0.49221100000000001</v>
      </c>
      <c r="AQ12">
        <v>0</v>
      </c>
      <c r="AR12">
        <v>50.373863999999998</v>
      </c>
      <c r="AS12">
        <v>31.400438999999999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79.253908999999993</v>
      </c>
      <c r="BA12">
        <f t="shared" si="1"/>
        <v>2283.3490190000002</v>
      </c>
      <c r="BD12">
        <v>7.33</v>
      </c>
      <c r="BE12">
        <v>1.87</v>
      </c>
      <c r="BF12">
        <v>2.92</v>
      </c>
      <c r="BG12">
        <v>1.77</v>
      </c>
      <c r="BH12">
        <v>5.98</v>
      </c>
      <c r="BI12">
        <v>1.35</v>
      </c>
      <c r="BJ12">
        <v>1.27</v>
      </c>
      <c r="BK12">
        <v>1.68</v>
      </c>
      <c r="BL12">
        <v>0.97</v>
      </c>
      <c r="BM12">
        <v>0.23</v>
      </c>
      <c r="BN12">
        <v>3.43</v>
      </c>
      <c r="BO12">
        <v>3.63</v>
      </c>
      <c r="BP12">
        <v>0.25</v>
      </c>
      <c r="BQ12">
        <v>1.93</v>
      </c>
      <c r="BR12">
        <v>2.1</v>
      </c>
      <c r="BS12">
        <v>1.58</v>
      </c>
      <c r="BT12">
        <v>2.852341</v>
      </c>
      <c r="BU12">
        <v>0</v>
      </c>
      <c r="BV12">
        <v>1.886442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5.1043409999999998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2.06236</v>
      </c>
      <c r="CP12">
        <v>4.0903549999999997</v>
      </c>
      <c r="CQ12">
        <v>3.402895</v>
      </c>
      <c r="CR12">
        <v>0.81273300000000004</v>
      </c>
      <c r="CS12">
        <v>1.3170770000000001</v>
      </c>
      <c r="CT12">
        <v>0.47644199999999998</v>
      </c>
      <c r="CU12">
        <v>0</v>
      </c>
      <c r="CV12">
        <v>0</v>
      </c>
      <c r="CW12">
        <v>0.92235900000000004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79.253908999999993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599.42477399999996</v>
      </c>
      <c r="L13">
        <v>268.95070900000002</v>
      </c>
      <c r="M13">
        <v>89.249346000000003</v>
      </c>
      <c r="N13">
        <v>114.442213</v>
      </c>
      <c r="O13">
        <v>119.87247000000001</v>
      </c>
      <c r="P13">
        <v>95.6357</v>
      </c>
      <c r="Q13">
        <v>0</v>
      </c>
      <c r="R13">
        <v>41.158071999999997</v>
      </c>
      <c r="S13">
        <v>25.567585000000001</v>
      </c>
      <c r="T13">
        <v>0</v>
      </c>
      <c r="U13">
        <v>335.22538500000002</v>
      </c>
      <c r="V13">
        <v>13.688549999999999</v>
      </c>
      <c r="W13">
        <v>38.316412999999997</v>
      </c>
      <c r="X13">
        <v>117.91591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8.0038999999999998</v>
      </c>
      <c r="AG13">
        <v>41.241962999999998</v>
      </c>
      <c r="AH13">
        <v>0</v>
      </c>
      <c r="AI13">
        <v>0</v>
      </c>
      <c r="AJ13">
        <v>0</v>
      </c>
      <c r="AK13">
        <v>25.004345000000001</v>
      </c>
      <c r="AL13">
        <v>79.251420999999993</v>
      </c>
      <c r="AM13">
        <v>15.701123000000001</v>
      </c>
      <c r="AN13">
        <v>0.771401</v>
      </c>
      <c r="AO13">
        <v>0</v>
      </c>
      <c r="AP13">
        <v>0.49221100000000001</v>
      </c>
      <c r="AQ13">
        <v>0</v>
      </c>
      <c r="AR13">
        <v>50.373863999999998</v>
      </c>
      <c r="AS13">
        <v>31.400438999999999</v>
      </c>
      <c r="AT13">
        <v>14.038413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79.253908999999993</v>
      </c>
      <c r="BA13">
        <f t="shared" si="1"/>
        <v>2211.2756960000002</v>
      </c>
      <c r="BD13">
        <v>7.33</v>
      </c>
      <c r="BE13">
        <v>1.87</v>
      </c>
      <c r="BF13">
        <v>2.92</v>
      </c>
      <c r="BG13">
        <v>1.77</v>
      </c>
      <c r="BH13">
        <v>5.98</v>
      </c>
      <c r="BI13">
        <v>1.35</v>
      </c>
      <c r="BJ13">
        <v>1.27</v>
      </c>
      <c r="BK13">
        <v>1.68</v>
      </c>
      <c r="BL13">
        <v>0.97</v>
      </c>
      <c r="BM13">
        <v>0.23</v>
      </c>
      <c r="BN13">
        <v>3.43</v>
      </c>
      <c r="BO13">
        <v>3.63</v>
      </c>
      <c r="BP13">
        <v>0.25</v>
      </c>
      <c r="BQ13">
        <v>1.93</v>
      </c>
      <c r="BR13">
        <v>2.1</v>
      </c>
      <c r="BS13">
        <v>1.58</v>
      </c>
      <c r="BT13">
        <v>2.852341</v>
      </c>
      <c r="BU13">
        <v>0</v>
      </c>
      <c r="BV13">
        <v>1.886442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5.1043409999999998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2.06236</v>
      </c>
      <c r="CP13">
        <v>4.0903549999999997</v>
      </c>
      <c r="CQ13">
        <v>3.402895</v>
      </c>
      <c r="CR13">
        <v>0.81273300000000004</v>
      </c>
      <c r="CS13">
        <v>1.3170770000000001</v>
      </c>
      <c r="CT13">
        <v>0.47644199999999998</v>
      </c>
      <c r="CU13">
        <v>0</v>
      </c>
      <c r="CV13">
        <v>0</v>
      </c>
      <c r="CW13">
        <v>0.92235900000000004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79.253908999999993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599.42477399999996</v>
      </c>
      <c r="L14">
        <v>268.95070900000002</v>
      </c>
      <c r="M14">
        <v>89.249346000000003</v>
      </c>
      <c r="N14">
        <v>114.442213</v>
      </c>
      <c r="O14">
        <v>119.87247000000001</v>
      </c>
      <c r="P14">
        <v>95.6357</v>
      </c>
      <c r="Q14">
        <v>0</v>
      </c>
      <c r="R14">
        <v>41.158071999999997</v>
      </c>
      <c r="S14">
        <v>25.567585000000001</v>
      </c>
      <c r="T14">
        <v>0</v>
      </c>
      <c r="U14">
        <v>335.22538500000002</v>
      </c>
      <c r="V14">
        <v>13.688549999999999</v>
      </c>
      <c r="W14">
        <v>38.316412999999997</v>
      </c>
      <c r="X14">
        <v>117.91591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8.0038999999999998</v>
      </c>
      <c r="AG14">
        <v>41.241962999999998</v>
      </c>
      <c r="AH14">
        <v>0</v>
      </c>
      <c r="AI14">
        <v>0</v>
      </c>
      <c r="AJ14">
        <v>0</v>
      </c>
      <c r="AK14">
        <v>25.004345000000001</v>
      </c>
      <c r="AL14">
        <v>79.251420999999993</v>
      </c>
      <c r="AM14">
        <v>15.701123000000001</v>
      </c>
      <c r="AN14">
        <v>0.771401</v>
      </c>
      <c r="AO14">
        <v>0</v>
      </c>
      <c r="AP14">
        <v>0.49221100000000001</v>
      </c>
      <c r="AQ14">
        <v>0</v>
      </c>
      <c r="AR14">
        <v>29.694067</v>
      </c>
      <c r="AS14">
        <v>31.400438999999999</v>
      </c>
      <c r="AT14">
        <v>14.358599999999999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79.253908999999993</v>
      </c>
      <c r="BA14">
        <f t="shared" si="1"/>
        <v>2190.9160860000002</v>
      </c>
      <c r="BD14">
        <v>7.33</v>
      </c>
      <c r="BE14">
        <v>1.87</v>
      </c>
      <c r="BF14">
        <v>2.92</v>
      </c>
      <c r="BG14">
        <v>1.77</v>
      </c>
      <c r="BH14">
        <v>5.98</v>
      </c>
      <c r="BI14">
        <v>1.35</v>
      </c>
      <c r="BJ14">
        <v>1.27</v>
      </c>
      <c r="BK14">
        <v>1.68</v>
      </c>
      <c r="BL14">
        <v>0.97</v>
      </c>
      <c r="BM14">
        <v>0.23</v>
      </c>
      <c r="BN14">
        <v>3.43</v>
      </c>
      <c r="BO14">
        <v>3.63</v>
      </c>
      <c r="BP14">
        <v>0.25</v>
      </c>
      <c r="BQ14">
        <v>1.93</v>
      </c>
      <c r="BR14">
        <v>2.1</v>
      </c>
      <c r="BS14">
        <v>1.58</v>
      </c>
      <c r="BT14">
        <v>2.852341</v>
      </c>
      <c r="BU14">
        <v>0</v>
      </c>
      <c r="BV14">
        <v>1.886442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5.1043409999999998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2.06236</v>
      </c>
      <c r="CP14">
        <v>4.0903549999999997</v>
      </c>
      <c r="CQ14">
        <v>3.402895</v>
      </c>
      <c r="CR14">
        <v>0.81273300000000004</v>
      </c>
      <c r="CS14">
        <v>1.3170770000000001</v>
      </c>
      <c r="CT14">
        <v>0.47644199999999998</v>
      </c>
      <c r="CU14">
        <v>0</v>
      </c>
      <c r="CV14">
        <v>0</v>
      </c>
      <c r="CW14">
        <v>0.92235900000000004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79.253908999999993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599.42477399999996</v>
      </c>
      <c r="L15">
        <v>268.95070900000002</v>
      </c>
      <c r="M15">
        <v>89.249346000000003</v>
      </c>
      <c r="N15">
        <v>114.442213</v>
      </c>
      <c r="O15">
        <v>119.87247000000001</v>
      </c>
      <c r="P15">
        <v>95.6357</v>
      </c>
      <c r="Q15">
        <v>0</v>
      </c>
      <c r="R15">
        <v>41.158071999999997</v>
      </c>
      <c r="S15">
        <v>25.567585000000001</v>
      </c>
      <c r="T15">
        <v>0</v>
      </c>
      <c r="U15">
        <v>335.22538500000002</v>
      </c>
      <c r="V15">
        <v>13.688549999999999</v>
      </c>
      <c r="W15">
        <v>38.316412999999997</v>
      </c>
      <c r="X15">
        <v>117.91591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8.0038999999999998</v>
      </c>
      <c r="AG15">
        <v>41.241962999999998</v>
      </c>
      <c r="AH15">
        <v>0</v>
      </c>
      <c r="AI15">
        <v>0</v>
      </c>
      <c r="AJ15">
        <v>0</v>
      </c>
      <c r="AK15">
        <v>25.004345000000001</v>
      </c>
      <c r="AL15">
        <v>23.440560999999999</v>
      </c>
      <c r="AM15">
        <v>15.701123000000001</v>
      </c>
      <c r="AN15">
        <v>0.771401</v>
      </c>
      <c r="AO15">
        <v>0</v>
      </c>
      <c r="AP15">
        <v>0.49221100000000001</v>
      </c>
      <c r="AQ15">
        <v>0</v>
      </c>
      <c r="AR15">
        <v>29.694067</v>
      </c>
      <c r="AS15">
        <v>21.967385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79.343908999999996</v>
      </c>
      <c r="BA15">
        <f t="shared" si="1"/>
        <v>2125.8094979999996</v>
      </c>
      <c r="BD15">
        <v>7.39</v>
      </c>
      <c r="BE15">
        <v>1.87</v>
      </c>
      <c r="BF15">
        <v>2.92</v>
      </c>
      <c r="BG15">
        <v>1.77</v>
      </c>
      <c r="BH15">
        <v>5.98</v>
      </c>
      <c r="BI15">
        <v>1.35</v>
      </c>
      <c r="BJ15">
        <v>1.27</v>
      </c>
      <c r="BK15">
        <v>1.7</v>
      </c>
      <c r="BL15">
        <v>0.98</v>
      </c>
      <c r="BM15">
        <v>0.23</v>
      </c>
      <c r="BN15">
        <v>3.43</v>
      </c>
      <c r="BO15">
        <v>3.63</v>
      </c>
      <c r="BP15">
        <v>0.25</v>
      </c>
      <c r="BQ15">
        <v>1.93</v>
      </c>
      <c r="BR15">
        <v>2.1</v>
      </c>
      <c r="BS15">
        <v>1.58</v>
      </c>
      <c r="BT15">
        <v>2.852341</v>
      </c>
      <c r="BU15">
        <v>0</v>
      </c>
      <c r="BV15">
        <v>1.886442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5.1043409999999998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2.06236</v>
      </c>
      <c r="CP15">
        <v>4.0903549999999997</v>
      </c>
      <c r="CQ15">
        <v>3.402895</v>
      </c>
      <c r="CR15">
        <v>0.81273300000000004</v>
      </c>
      <c r="CS15">
        <v>1.3170770000000001</v>
      </c>
      <c r="CT15">
        <v>0.47644199999999998</v>
      </c>
      <c r="CU15">
        <v>0</v>
      </c>
      <c r="CV15">
        <v>0</v>
      </c>
      <c r="CW15">
        <v>0.92235900000000004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79.343908999999996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599.42477399999996</v>
      </c>
      <c r="L16">
        <v>292.965709</v>
      </c>
      <c r="M16">
        <v>89.249346000000003</v>
      </c>
      <c r="N16">
        <v>114.442213</v>
      </c>
      <c r="O16">
        <v>119.87247000000001</v>
      </c>
      <c r="P16">
        <v>95.6357</v>
      </c>
      <c r="Q16">
        <v>0</v>
      </c>
      <c r="R16">
        <v>41.158071999999997</v>
      </c>
      <c r="S16">
        <v>25.567585000000001</v>
      </c>
      <c r="T16">
        <v>0</v>
      </c>
      <c r="U16">
        <v>335.22538500000002</v>
      </c>
      <c r="V16">
        <v>13.688549999999999</v>
      </c>
      <c r="W16">
        <v>38.316412999999997</v>
      </c>
      <c r="X16">
        <v>117.91591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8.0038999999999998</v>
      </c>
      <c r="AG16">
        <v>41.241962999999998</v>
      </c>
      <c r="AH16">
        <v>0</v>
      </c>
      <c r="AI16">
        <v>0</v>
      </c>
      <c r="AJ16">
        <v>0</v>
      </c>
      <c r="AK16">
        <v>25.004345000000001</v>
      </c>
      <c r="AL16">
        <v>23.440560999999999</v>
      </c>
      <c r="AM16">
        <v>15.701123000000001</v>
      </c>
      <c r="AN16">
        <v>0.771401</v>
      </c>
      <c r="AO16">
        <v>0</v>
      </c>
      <c r="AP16">
        <v>0.49221100000000001</v>
      </c>
      <c r="AQ16">
        <v>0</v>
      </c>
      <c r="AR16">
        <v>29.694067</v>
      </c>
      <c r="AS16">
        <v>21.967385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79.273908999999989</v>
      </c>
      <c r="BA16">
        <f t="shared" si="1"/>
        <v>2149.7544979999998</v>
      </c>
      <c r="BD16">
        <v>7.39</v>
      </c>
      <c r="BE16">
        <v>1.87</v>
      </c>
      <c r="BF16">
        <v>2.92</v>
      </c>
      <c r="BG16">
        <v>1.77</v>
      </c>
      <c r="BH16">
        <v>5.98</v>
      </c>
      <c r="BI16">
        <v>1.28</v>
      </c>
      <c r="BJ16">
        <v>1.27</v>
      </c>
      <c r="BK16">
        <v>1.7</v>
      </c>
      <c r="BL16">
        <v>0.98</v>
      </c>
      <c r="BM16">
        <v>0.23</v>
      </c>
      <c r="BN16">
        <v>3.43</v>
      </c>
      <c r="BO16">
        <v>3.63</v>
      </c>
      <c r="BP16">
        <v>0.25</v>
      </c>
      <c r="BQ16">
        <v>1.93</v>
      </c>
      <c r="BR16">
        <v>2.1</v>
      </c>
      <c r="BS16">
        <v>1.58</v>
      </c>
      <c r="BT16">
        <v>2.852341</v>
      </c>
      <c r="BU16">
        <v>0</v>
      </c>
      <c r="BV16">
        <v>1.886442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5.1043409999999998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2.06236</v>
      </c>
      <c r="CP16">
        <v>4.0903549999999997</v>
      </c>
      <c r="CQ16">
        <v>3.402895</v>
      </c>
      <c r="CR16">
        <v>0.81273300000000004</v>
      </c>
      <c r="CS16">
        <v>1.3170770000000001</v>
      </c>
      <c r="CT16">
        <v>0.47644199999999998</v>
      </c>
      <c r="CU16">
        <v>0</v>
      </c>
      <c r="CV16">
        <v>0</v>
      </c>
      <c r="CW16">
        <v>0.92235900000000004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79.273908999999989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599.42477399999996</v>
      </c>
      <c r="L17">
        <v>337.71373199999999</v>
      </c>
      <c r="M17">
        <v>89.249346000000003</v>
      </c>
      <c r="N17">
        <v>114.442213</v>
      </c>
      <c r="O17">
        <v>119.87247000000001</v>
      </c>
      <c r="P17">
        <v>95.6357</v>
      </c>
      <c r="Q17">
        <v>0</v>
      </c>
      <c r="R17">
        <v>41.158071999999997</v>
      </c>
      <c r="S17">
        <v>25.567585000000001</v>
      </c>
      <c r="T17">
        <v>0</v>
      </c>
      <c r="U17">
        <v>335.22538500000002</v>
      </c>
      <c r="V17">
        <v>13.688549999999999</v>
      </c>
      <c r="W17">
        <v>38.316412999999997</v>
      </c>
      <c r="X17">
        <v>117.91591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8.0038999999999998</v>
      </c>
      <c r="AG17">
        <v>41.241962999999998</v>
      </c>
      <c r="AH17">
        <v>0</v>
      </c>
      <c r="AI17">
        <v>0</v>
      </c>
      <c r="AJ17">
        <v>0</v>
      </c>
      <c r="AK17">
        <v>25.004345000000001</v>
      </c>
      <c r="AL17">
        <v>23.440560999999999</v>
      </c>
      <c r="AM17">
        <v>15.701123000000001</v>
      </c>
      <c r="AN17">
        <v>0.771401</v>
      </c>
      <c r="AO17">
        <v>0</v>
      </c>
      <c r="AP17">
        <v>0.49221100000000001</v>
      </c>
      <c r="AQ17">
        <v>0</v>
      </c>
      <c r="AR17">
        <v>29.694067</v>
      </c>
      <c r="AS17">
        <v>21.967385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79.273908999999989</v>
      </c>
      <c r="BA17">
        <f t="shared" si="1"/>
        <v>2194.5025209999999</v>
      </c>
      <c r="BD17">
        <v>7.39</v>
      </c>
      <c r="BE17">
        <v>1.87</v>
      </c>
      <c r="BF17">
        <v>2.92</v>
      </c>
      <c r="BG17">
        <v>1.77</v>
      </c>
      <c r="BH17">
        <v>5.98</v>
      </c>
      <c r="BI17">
        <v>1.28</v>
      </c>
      <c r="BJ17">
        <v>1.27</v>
      </c>
      <c r="BK17">
        <v>1.7</v>
      </c>
      <c r="BL17">
        <v>0.98</v>
      </c>
      <c r="BM17">
        <v>0.23</v>
      </c>
      <c r="BN17">
        <v>3.43</v>
      </c>
      <c r="BO17">
        <v>3.63</v>
      </c>
      <c r="BP17">
        <v>0.25</v>
      </c>
      <c r="BQ17">
        <v>1.93</v>
      </c>
      <c r="BR17">
        <v>2.1</v>
      </c>
      <c r="BS17">
        <v>1.58</v>
      </c>
      <c r="BT17">
        <v>2.852341</v>
      </c>
      <c r="BU17">
        <v>0</v>
      </c>
      <c r="BV17">
        <v>1.886442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5.1043409999999998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2.06236</v>
      </c>
      <c r="CP17">
        <v>4.0903549999999997</v>
      </c>
      <c r="CQ17">
        <v>3.402895</v>
      </c>
      <c r="CR17">
        <v>0.81273300000000004</v>
      </c>
      <c r="CS17">
        <v>1.3170770000000001</v>
      </c>
      <c r="CT17">
        <v>0.47644199999999998</v>
      </c>
      <c r="CU17">
        <v>0</v>
      </c>
      <c r="CV17">
        <v>0</v>
      </c>
      <c r="CW17">
        <v>0.92235900000000004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79.273908999999989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599.42477399999996</v>
      </c>
      <c r="L18">
        <v>389.02570900000001</v>
      </c>
      <c r="M18">
        <v>89.249346000000003</v>
      </c>
      <c r="N18">
        <v>114.442213</v>
      </c>
      <c r="O18">
        <v>119.87247000000001</v>
      </c>
      <c r="P18">
        <v>95.6357</v>
      </c>
      <c r="Q18">
        <v>0</v>
      </c>
      <c r="R18">
        <v>41.158071999999997</v>
      </c>
      <c r="S18">
        <v>25.567585000000001</v>
      </c>
      <c r="T18">
        <v>0</v>
      </c>
      <c r="U18">
        <v>335.22538500000002</v>
      </c>
      <c r="V18">
        <v>13.688549999999999</v>
      </c>
      <c r="W18">
        <v>38.316412999999997</v>
      </c>
      <c r="X18">
        <v>117.91591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8.0038999999999998</v>
      </c>
      <c r="AG18">
        <v>41.241962999999998</v>
      </c>
      <c r="AH18">
        <v>0</v>
      </c>
      <c r="AI18">
        <v>0</v>
      </c>
      <c r="AJ18">
        <v>0</v>
      </c>
      <c r="AK18">
        <v>25.004345000000001</v>
      </c>
      <c r="AL18">
        <v>23.440560999999999</v>
      </c>
      <c r="AM18">
        <v>15.701123000000001</v>
      </c>
      <c r="AN18">
        <v>0.771401</v>
      </c>
      <c r="AO18">
        <v>0</v>
      </c>
      <c r="AP18">
        <v>0.49221100000000001</v>
      </c>
      <c r="AQ18">
        <v>0</v>
      </c>
      <c r="AR18">
        <v>29.694067</v>
      </c>
      <c r="AS18">
        <v>21.967385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79.273908999999989</v>
      </c>
      <c r="BA18">
        <f t="shared" si="1"/>
        <v>2245.8144979999993</v>
      </c>
      <c r="BD18">
        <v>7.39</v>
      </c>
      <c r="BE18">
        <v>1.87</v>
      </c>
      <c r="BF18">
        <v>2.92</v>
      </c>
      <c r="BG18">
        <v>1.77</v>
      </c>
      <c r="BH18">
        <v>5.98</v>
      </c>
      <c r="BI18">
        <v>1.28</v>
      </c>
      <c r="BJ18">
        <v>1.27</v>
      </c>
      <c r="BK18">
        <v>1.7</v>
      </c>
      <c r="BL18">
        <v>0.98</v>
      </c>
      <c r="BM18">
        <v>0.23</v>
      </c>
      <c r="BN18">
        <v>3.43</v>
      </c>
      <c r="BO18">
        <v>3.63</v>
      </c>
      <c r="BP18">
        <v>0.25</v>
      </c>
      <c r="BQ18">
        <v>1.93</v>
      </c>
      <c r="BR18">
        <v>2.1</v>
      </c>
      <c r="BS18">
        <v>1.58</v>
      </c>
      <c r="BT18">
        <v>2.852341</v>
      </c>
      <c r="BU18">
        <v>0</v>
      </c>
      <c r="BV18">
        <v>1.886442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5.1043409999999998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2.06236</v>
      </c>
      <c r="CP18">
        <v>4.0903549999999997</v>
      </c>
      <c r="CQ18">
        <v>3.402895</v>
      </c>
      <c r="CR18">
        <v>0.81273300000000004</v>
      </c>
      <c r="CS18">
        <v>1.3170770000000001</v>
      </c>
      <c r="CT18">
        <v>0.47644199999999998</v>
      </c>
      <c r="CU18">
        <v>0</v>
      </c>
      <c r="CV18">
        <v>0</v>
      </c>
      <c r="CW18">
        <v>0.92235900000000004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79.273908999999989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658.18035399999997</v>
      </c>
      <c r="L19">
        <v>416.20377300000001</v>
      </c>
      <c r="M19">
        <v>89.249346000000003</v>
      </c>
      <c r="N19">
        <v>114.442213</v>
      </c>
      <c r="O19">
        <v>119.87247000000001</v>
      </c>
      <c r="P19">
        <v>95.6357</v>
      </c>
      <c r="Q19">
        <v>0</v>
      </c>
      <c r="R19">
        <v>41.158071999999997</v>
      </c>
      <c r="S19">
        <v>25.567585000000001</v>
      </c>
      <c r="T19">
        <v>0</v>
      </c>
      <c r="U19">
        <v>335.22538500000002</v>
      </c>
      <c r="V19">
        <v>13.688549999999999</v>
      </c>
      <c r="W19">
        <v>38.316412999999997</v>
      </c>
      <c r="X19">
        <v>117.91591</v>
      </c>
      <c r="Y19">
        <v>0</v>
      </c>
      <c r="Z19">
        <v>6.2955800000000002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8.0038999999999998</v>
      </c>
      <c r="AG19">
        <v>41.241962999999998</v>
      </c>
      <c r="AH19">
        <v>0</v>
      </c>
      <c r="AI19">
        <v>0</v>
      </c>
      <c r="AJ19">
        <v>0</v>
      </c>
      <c r="AK19">
        <v>25.004345000000001</v>
      </c>
      <c r="AL19">
        <v>23.440560999999999</v>
      </c>
      <c r="AM19">
        <v>15.701123000000001</v>
      </c>
      <c r="AN19">
        <v>0.771401</v>
      </c>
      <c r="AO19">
        <v>0</v>
      </c>
      <c r="AP19">
        <v>0.49221100000000001</v>
      </c>
      <c r="AQ19">
        <v>0</v>
      </c>
      <c r="AR19">
        <v>29.694067</v>
      </c>
      <c r="AS19">
        <v>21.967385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79.273908999999989</v>
      </c>
      <c r="BA19">
        <f t="shared" si="1"/>
        <v>2331.7481419999999</v>
      </c>
      <c r="BD19">
        <v>7.39</v>
      </c>
      <c r="BE19">
        <v>1.87</v>
      </c>
      <c r="BF19">
        <v>2.92</v>
      </c>
      <c r="BG19">
        <v>1.77</v>
      </c>
      <c r="BH19">
        <v>5.98</v>
      </c>
      <c r="BI19">
        <v>1.28</v>
      </c>
      <c r="BJ19">
        <v>1.27</v>
      </c>
      <c r="BK19">
        <v>1.7</v>
      </c>
      <c r="BL19">
        <v>0.98</v>
      </c>
      <c r="BM19">
        <v>0.23</v>
      </c>
      <c r="BN19">
        <v>3.43</v>
      </c>
      <c r="BO19">
        <v>3.63</v>
      </c>
      <c r="BP19">
        <v>0.25</v>
      </c>
      <c r="BQ19">
        <v>1.93</v>
      </c>
      <c r="BR19">
        <v>2.1</v>
      </c>
      <c r="BS19">
        <v>1.58</v>
      </c>
      <c r="BT19">
        <v>2.852341</v>
      </c>
      <c r="BU19">
        <v>0</v>
      </c>
      <c r="BV19">
        <v>1.886442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5.1043409999999998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2.06236</v>
      </c>
      <c r="CP19">
        <v>4.0903549999999997</v>
      </c>
      <c r="CQ19">
        <v>3.402895</v>
      </c>
      <c r="CR19">
        <v>0.81273300000000004</v>
      </c>
      <c r="CS19">
        <v>1.3170770000000001</v>
      </c>
      <c r="CT19">
        <v>0.47644199999999998</v>
      </c>
      <c r="CU19">
        <v>0</v>
      </c>
      <c r="CV19">
        <v>0</v>
      </c>
      <c r="CW19">
        <v>0.92235900000000004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79.273908999999989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658.18035399999997</v>
      </c>
      <c r="L20">
        <v>420.36816599999997</v>
      </c>
      <c r="M20">
        <v>89.249346000000003</v>
      </c>
      <c r="N20">
        <v>114.442213</v>
      </c>
      <c r="O20">
        <v>119.87247000000001</v>
      </c>
      <c r="P20">
        <v>95.6357</v>
      </c>
      <c r="Q20">
        <v>0</v>
      </c>
      <c r="R20">
        <v>41.158071999999997</v>
      </c>
      <c r="S20">
        <v>25.567585000000001</v>
      </c>
      <c r="T20">
        <v>0</v>
      </c>
      <c r="U20">
        <v>335.22538500000002</v>
      </c>
      <c r="V20">
        <v>13.688549999999999</v>
      </c>
      <c r="W20">
        <v>38.316412999999997</v>
      </c>
      <c r="X20">
        <v>117.91591</v>
      </c>
      <c r="Y20">
        <v>0</v>
      </c>
      <c r="Z20">
        <v>6.2955800000000002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8.0038999999999998</v>
      </c>
      <c r="AG20">
        <v>41.241962999999998</v>
      </c>
      <c r="AH20">
        <v>0</v>
      </c>
      <c r="AI20">
        <v>0</v>
      </c>
      <c r="AJ20">
        <v>0</v>
      </c>
      <c r="AK20">
        <v>25.004345000000001</v>
      </c>
      <c r="AL20">
        <v>23.440560999999999</v>
      </c>
      <c r="AM20">
        <v>15.701123000000001</v>
      </c>
      <c r="AN20">
        <v>0.771401</v>
      </c>
      <c r="AO20">
        <v>0</v>
      </c>
      <c r="AP20">
        <v>0.49221100000000001</v>
      </c>
      <c r="AQ20">
        <v>0</v>
      </c>
      <c r="AR20">
        <v>29.694067</v>
      </c>
      <c r="AS20">
        <v>21.967385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79.273908999999989</v>
      </c>
      <c r="BA20">
        <f t="shared" si="1"/>
        <v>2335.9125349999995</v>
      </c>
      <c r="BD20">
        <v>7.39</v>
      </c>
      <c r="BE20">
        <v>1.87</v>
      </c>
      <c r="BF20">
        <v>2.92</v>
      </c>
      <c r="BG20">
        <v>1.77</v>
      </c>
      <c r="BH20">
        <v>5.98</v>
      </c>
      <c r="BI20">
        <v>1.28</v>
      </c>
      <c r="BJ20">
        <v>1.27</v>
      </c>
      <c r="BK20">
        <v>1.7</v>
      </c>
      <c r="BL20">
        <v>0.98</v>
      </c>
      <c r="BM20">
        <v>0.23</v>
      </c>
      <c r="BN20">
        <v>3.43</v>
      </c>
      <c r="BO20">
        <v>3.63</v>
      </c>
      <c r="BP20">
        <v>0.25</v>
      </c>
      <c r="BQ20">
        <v>1.93</v>
      </c>
      <c r="BR20">
        <v>2.1</v>
      </c>
      <c r="BS20">
        <v>1.58</v>
      </c>
      <c r="BT20">
        <v>2.852341</v>
      </c>
      <c r="BU20">
        <v>0</v>
      </c>
      <c r="BV20">
        <v>1.886442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5.1043409999999998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2.06236</v>
      </c>
      <c r="CP20">
        <v>4.0903549999999997</v>
      </c>
      <c r="CQ20">
        <v>3.402895</v>
      </c>
      <c r="CR20">
        <v>0.81273300000000004</v>
      </c>
      <c r="CS20">
        <v>1.3170770000000001</v>
      </c>
      <c r="CT20">
        <v>0.47644199999999998</v>
      </c>
      <c r="CU20">
        <v>0</v>
      </c>
      <c r="CV20">
        <v>0</v>
      </c>
      <c r="CW20">
        <v>0.92235900000000004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79.273908999999989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658.18035399999997</v>
      </c>
      <c r="L21">
        <v>420.36816599999997</v>
      </c>
      <c r="M21">
        <v>89.249346000000003</v>
      </c>
      <c r="N21">
        <v>114.442213</v>
      </c>
      <c r="O21">
        <v>119.87247000000001</v>
      </c>
      <c r="P21">
        <v>95.6357</v>
      </c>
      <c r="Q21">
        <v>0</v>
      </c>
      <c r="R21">
        <v>41.158071999999997</v>
      </c>
      <c r="S21">
        <v>25.567585000000001</v>
      </c>
      <c r="T21">
        <v>0</v>
      </c>
      <c r="U21">
        <v>335.22538500000002</v>
      </c>
      <c r="V21">
        <v>13.688549999999999</v>
      </c>
      <c r="W21">
        <v>31.486547000000002</v>
      </c>
      <c r="X21">
        <v>89.682576999999995</v>
      </c>
      <c r="Y21">
        <v>0</v>
      </c>
      <c r="Z21">
        <v>12.637653999999999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8.0038999999999998</v>
      </c>
      <c r="AG21">
        <v>41.241962999999998</v>
      </c>
      <c r="AH21">
        <v>0</v>
      </c>
      <c r="AI21">
        <v>0</v>
      </c>
      <c r="AJ21">
        <v>0</v>
      </c>
      <c r="AK21">
        <v>25.004345000000001</v>
      </c>
      <c r="AL21">
        <v>23.440560999999999</v>
      </c>
      <c r="AM21">
        <v>15.701123000000001</v>
      </c>
      <c r="AN21">
        <v>0.771401</v>
      </c>
      <c r="AO21">
        <v>0</v>
      </c>
      <c r="AP21">
        <v>0.49221100000000001</v>
      </c>
      <c r="AQ21">
        <v>0</v>
      </c>
      <c r="AR21">
        <v>50.373863999999998</v>
      </c>
      <c r="AS21">
        <v>31.400438999999999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79.273908999999989</v>
      </c>
      <c r="BA21">
        <f t="shared" si="1"/>
        <v>2337.3042609999998</v>
      </c>
      <c r="BD21">
        <v>7.39</v>
      </c>
      <c r="BE21">
        <v>1.87</v>
      </c>
      <c r="BF21">
        <v>2.92</v>
      </c>
      <c r="BG21">
        <v>1.77</v>
      </c>
      <c r="BH21">
        <v>5.98</v>
      </c>
      <c r="BI21">
        <v>1.28</v>
      </c>
      <c r="BJ21">
        <v>1.27</v>
      </c>
      <c r="BK21">
        <v>1.7</v>
      </c>
      <c r="BL21">
        <v>0.98</v>
      </c>
      <c r="BM21">
        <v>0.23</v>
      </c>
      <c r="BN21">
        <v>3.43</v>
      </c>
      <c r="BO21">
        <v>3.63</v>
      </c>
      <c r="BP21">
        <v>0.25</v>
      </c>
      <c r="BQ21">
        <v>1.93</v>
      </c>
      <c r="BR21">
        <v>2.1</v>
      </c>
      <c r="BS21">
        <v>1.58</v>
      </c>
      <c r="BT21">
        <v>2.852341</v>
      </c>
      <c r="BU21">
        <v>0</v>
      </c>
      <c r="BV21">
        <v>1.886442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5.1043409999999998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2.06236</v>
      </c>
      <c r="CP21">
        <v>4.0903549999999997</v>
      </c>
      <c r="CQ21">
        <v>3.402895</v>
      </c>
      <c r="CR21">
        <v>0.81273300000000004</v>
      </c>
      <c r="CS21">
        <v>1.3170770000000001</v>
      </c>
      <c r="CT21">
        <v>0.47644199999999998</v>
      </c>
      <c r="CU21">
        <v>0</v>
      </c>
      <c r="CV21">
        <v>0</v>
      </c>
      <c r="CW21">
        <v>0.92235900000000004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79.273908999999989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658.18035399999997</v>
      </c>
      <c r="L22">
        <v>420.36816599999997</v>
      </c>
      <c r="M22">
        <v>89.249346000000003</v>
      </c>
      <c r="N22">
        <v>114.442213</v>
      </c>
      <c r="O22">
        <v>119.87247000000001</v>
      </c>
      <c r="P22">
        <v>95.6357</v>
      </c>
      <c r="Q22">
        <v>0</v>
      </c>
      <c r="R22">
        <v>41.158071999999997</v>
      </c>
      <c r="S22">
        <v>25.567585000000001</v>
      </c>
      <c r="T22">
        <v>0</v>
      </c>
      <c r="U22">
        <v>335.22538500000002</v>
      </c>
      <c r="V22">
        <v>13.688549999999999</v>
      </c>
      <c r="W22">
        <v>31.486547000000002</v>
      </c>
      <c r="X22">
        <v>89.682576999999995</v>
      </c>
      <c r="Y22">
        <v>0</v>
      </c>
      <c r="Z22">
        <v>12.637653999999999</v>
      </c>
      <c r="AA22">
        <v>0</v>
      </c>
      <c r="AB22">
        <v>0</v>
      </c>
      <c r="AC22">
        <v>0</v>
      </c>
      <c r="AD22">
        <v>0</v>
      </c>
      <c r="AE22">
        <v>5.1051549999999999</v>
      </c>
      <c r="AF22">
        <v>8.0038999999999998</v>
      </c>
      <c r="AG22">
        <v>41.241962999999998</v>
      </c>
      <c r="AH22">
        <v>0</v>
      </c>
      <c r="AI22">
        <v>0</v>
      </c>
      <c r="AJ22">
        <v>0</v>
      </c>
      <c r="AK22">
        <v>25.004345000000001</v>
      </c>
      <c r="AL22">
        <v>23.440560999999999</v>
      </c>
      <c r="AM22">
        <v>15.701123000000001</v>
      </c>
      <c r="AN22">
        <v>0.771401</v>
      </c>
      <c r="AO22">
        <v>0</v>
      </c>
      <c r="AP22">
        <v>0.36915900000000001</v>
      </c>
      <c r="AQ22">
        <v>0</v>
      </c>
      <c r="AR22">
        <v>50.373863999999998</v>
      </c>
      <c r="AS22">
        <v>31.400438999999999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79.273908999999989</v>
      </c>
      <c r="BA22">
        <f t="shared" si="1"/>
        <v>2342.2863639999996</v>
      </c>
      <c r="BD22">
        <v>7.39</v>
      </c>
      <c r="BE22">
        <v>1.87</v>
      </c>
      <c r="BF22">
        <v>2.92</v>
      </c>
      <c r="BG22">
        <v>1.77</v>
      </c>
      <c r="BH22">
        <v>5.98</v>
      </c>
      <c r="BI22">
        <v>1.28</v>
      </c>
      <c r="BJ22">
        <v>1.27</v>
      </c>
      <c r="BK22">
        <v>1.7</v>
      </c>
      <c r="BL22">
        <v>0.98</v>
      </c>
      <c r="BM22">
        <v>0.23</v>
      </c>
      <c r="BN22">
        <v>3.43</v>
      </c>
      <c r="BO22">
        <v>3.63</v>
      </c>
      <c r="BP22">
        <v>0.25</v>
      </c>
      <c r="BQ22">
        <v>1.93</v>
      </c>
      <c r="BR22">
        <v>2.1</v>
      </c>
      <c r="BS22">
        <v>1.58</v>
      </c>
      <c r="BT22">
        <v>2.852341</v>
      </c>
      <c r="BU22">
        <v>0</v>
      </c>
      <c r="BV22">
        <v>1.886442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5.1043409999999998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2.06236</v>
      </c>
      <c r="CP22">
        <v>4.0903549999999997</v>
      </c>
      <c r="CQ22">
        <v>3.402895</v>
      </c>
      <c r="CR22">
        <v>0.81273300000000004</v>
      </c>
      <c r="CS22">
        <v>1.3170770000000001</v>
      </c>
      <c r="CT22">
        <v>0.47644199999999998</v>
      </c>
      <c r="CU22">
        <v>0</v>
      </c>
      <c r="CV22">
        <v>0</v>
      </c>
      <c r="CW22">
        <v>0.92235900000000004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79.273908999999989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658.18035399999997</v>
      </c>
      <c r="L23">
        <v>420.36816599999997</v>
      </c>
      <c r="M23">
        <v>89.249346000000003</v>
      </c>
      <c r="N23">
        <v>114.442213</v>
      </c>
      <c r="O23">
        <v>119.87247000000001</v>
      </c>
      <c r="P23">
        <v>95.6357</v>
      </c>
      <c r="Q23">
        <v>0</v>
      </c>
      <c r="R23">
        <v>41.158071999999997</v>
      </c>
      <c r="S23">
        <v>25.567585000000001</v>
      </c>
      <c r="T23">
        <v>0</v>
      </c>
      <c r="U23">
        <v>335.22538500000002</v>
      </c>
      <c r="V23">
        <v>13.688549999999999</v>
      </c>
      <c r="W23">
        <v>33.068655</v>
      </c>
      <c r="X23">
        <v>89.682576999999995</v>
      </c>
      <c r="Y23">
        <v>0</v>
      </c>
      <c r="Z23">
        <v>12.637653999999999</v>
      </c>
      <c r="AA23">
        <v>0</v>
      </c>
      <c r="AB23">
        <v>0</v>
      </c>
      <c r="AC23">
        <v>0</v>
      </c>
      <c r="AD23">
        <v>0</v>
      </c>
      <c r="AE23">
        <v>16.336497000000001</v>
      </c>
      <c r="AF23">
        <v>8.0038999999999998</v>
      </c>
      <c r="AG23">
        <v>41.241962999999998</v>
      </c>
      <c r="AH23">
        <v>0</v>
      </c>
      <c r="AI23">
        <v>0</v>
      </c>
      <c r="AJ23">
        <v>0</v>
      </c>
      <c r="AK23">
        <v>25.004345000000001</v>
      </c>
      <c r="AL23">
        <v>23.440560999999999</v>
      </c>
      <c r="AM23">
        <v>15.701123000000001</v>
      </c>
      <c r="AN23">
        <v>0.771401</v>
      </c>
      <c r="AO23">
        <v>0</v>
      </c>
      <c r="AP23">
        <v>0.36915900000000001</v>
      </c>
      <c r="AQ23">
        <v>0</v>
      </c>
      <c r="AR23">
        <v>50.373863999999998</v>
      </c>
      <c r="AS23">
        <v>31.400438999999999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79.313908999999995</v>
      </c>
      <c r="BA23">
        <f t="shared" si="1"/>
        <v>2355.1398139999992</v>
      </c>
      <c r="BD23">
        <v>7.43</v>
      </c>
      <c r="BE23">
        <v>1.87</v>
      </c>
      <c r="BF23">
        <v>2.92</v>
      </c>
      <c r="BG23">
        <v>1.77</v>
      </c>
      <c r="BH23">
        <v>5.98</v>
      </c>
      <c r="BI23">
        <v>1.28</v>
      </c>
      <c r="BJ23">
        <v>1.27</v>
      </c>
      <c r="BK23">
        <v>1.7</v>
      </c>
      <c r="BL23">
        <v>0.98</v>
      </c>
      <c r="BM23">
        <v>0.23</v>
      </c>
      <c r="BN23">
        <v>3.43</v>
      </c>
      <c r="BO23">
        <v>3.63</v>
      </c>
      <c r="BP23">
        <v>0.25</v>
      </c>
      <c r="BQ23">
        <v>1.93</v>
      </c>
      <c r="BR23">
        <v>2.1</v>
      </c>
      <c r="BS23">
        <v>1.58</v>
      </c>
      <c r="BT23">
        <v>2.852341</v>
      </c>
      <c r="BU23">
        <v>0</v>
      </c>
      <c r="BV23">
        <v>1.886442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5.1043409999999998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2.06236</v>
      </c>
      <c r="CP23">
        <v>4.0903549999999997</v>
      </c>
      <c r="CQ23">
        <v>3.402895</v>
      </c>
      <c r="CR23">
        <v>0.81273300000000004</v>
      </c>
      <c r="CS23">
        <v>1.3170770000000001</v>
      </c>
      <c r="CT23">
        <v>0.47644199999999998</v>
      </c>
      <c r="CU23">
        <v>0</v>
      </c>
      <c r="CV23">
        <v>0</v>
      </c>
      <c r="CW23">
        <v>0.92235900000000004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79.313908999999995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658.18035399999997</v>
      </c>
      <c r="L24">
        <v>420.36816599999997</v>
      </c>
      <c r="M24">
        <v>89.249346000000003</v>
      </c>
      <c r="N24">
        <v>114.442213</v>
      </c>
      <c r="O24">
        <v>119.87247000000001</v>
      </c>
      <c r="P24">
        <v>95.6357</v>
      </c>
      <c r="Q24">
        <v>0</v>
      </c>
      <c r="R24">
        <v>41.158071999999997</v>
      </c>
      <c r="S24">
        <v>25.567585000000001</v>
      </c>
      <c r="T24">
        <v>0</v>
      </c>
      <c r="U24">
        <v>335.22538500000002</v>
      </c>
      <c r="V24">
        <v>13.688549999999999</v>
      </c>
      <c r="W24">
        <v>26.238789000000001</v>
      </c>
      <c r="X24">
        <v>89.682576999999995</v>
      </c>
      <c r="Y24">
        <v>0</v>
      </c>
      <c r="Z24">
        <v>6.2955800000000002</v>
      </c>
      <c r="AA24">
        <v>0</v>
      </c>
      <c r="AB24">
        <v>3.3327170000000002</v>
      </c>
      <c r="AC24">
        <v>9.6297099999999993</v>
      </c>
      <c r="AD24">
        <v>0</v>
      </c>
      <c r="AE24">
        <v>16.336497000000001</v>
      </c>
      <c r="AF24">
        <v>8.0038999999999998</v>
      </c>
      <c r="AG24">
        <v>41.241962999999998</v>
      </c>
      <c r="AH24">
        <v>11.827742000000001</v>
      </c>
      <c r="AI24">
        <v>0</v>
      </c>
      <c r="AJ24">
        <v>0</v>
      </c>
      <c r="AK24">
        <v>25.004345000000001</v>
      </c>
      <c r="AL24">
        <v>23.440560999999999</v>
      </c>
      <c r="AM24">
        <v>15.701123000000001</v>
      </c>
      <c r="AN24">
        <v>0.771401</v>
      </c>
      <c r="AO24">
        <v>0</v>
      </c>
      <c r="AP24">
        <v>0.36915900000000001</v>
      </c>
      <c r="AQ24">
        <v>12.111534000000001</v>
      </c>
      <c r="AR24">
        <v>29.694067</v>
      </c>
      <c r="AS24">
        <v>21.967385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79.407403000000002</v>
      </c>
      <c r="BA24">
        <f t="shared" si="1"/>
        <v>2348.8502199999994</v>
      </c>
      <c r="BD24">
        <v>7.43</v>
      </c>
      <c r="BE24">
        <v>1.87</v>
      </c>
      <c r="BF24">
        <v>2.92</v>
      </c>
      <c r="BG24">
        <v>1.77</v>
      </c>
      <c r="BH24">
        <v>5.98</v>
      </c>
      <c r="BI24">
        <v>1.28</v>
      </c>
      <c r="BJ24">
        <v>1.27</v>
      </c>
      <c r="BK24">
        <v>1.7</v>
      </c>
      <c r="BL24">
        <v>0.98</v>
      </c>
      <c r="BM24">
        <v>0.23</v>
      </c>
      <c r="BN24">
        <v>3.43</v>
      </c>
      <c r="BO24">
        <v>3.63</v>
      </c>
      <c r="BP24">
        <v>0.25</v>
      </c>
      <c r="BQ24">
        <v>1.93</v>
      </c>
      <c r="BR24">
        <v>2.1</v>
      </c>
      <c r="BS24">
        <v>1.58</v>
      </c>
      <c r="BT24">
        <v>2.852341</v>
      </c>
      <c r="BU24">
        <v>0</v>
      </c>
      <c r="BV24">
        <v>1.886442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5.1043409999999998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2.06236</v>
      </c>
      <c r="CP24">
        <v>4.0903549999999997</v>
      </c>
      <c r="CQ24">
        <v>3.402895</v>
      </c>
      <c r="CR24">
        <v>0.81273300000000004</v>
      </c>
      <c r="CS24">
        <v>1.3170770000000001</v>
      </c>
      <c r="CT24">
        <v>0.47644199999999998</v>
      </c>
      <c r="CU24">
        <v>0</v>
      </c>
      <c r="CV24">
        <v>9.3493999999999994E-2</v>
      </c>
      <c r="CW24">
        <v>0.92235900000000004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79.407403000000002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658.18035399999997</v>
      </c>
      <c r="L25">
        <v>420.36816599999997</v>
      </c>
      <c r="M25">
        <v>89.249346000000003</v>
      </c>
      <c r="N25">
        <v>114.442213</v>
      </c>
      <c r="O25">
        <v>119.87247000000001</v>
      </c>
      <c r="P25">
        <v>95.6357</v>
      </c>
      <c r="Q25">
        <v>0</v>
      </c>
      <c r="R25">
        <v>41.158071999999997</v>
      </c>
      <c r="S25">
        <v>25.567585000000001</v>
      </c>
      <c r="T25">
        <v>0</v>
      </c>
      <c r="U25">
        <v>335.22538500000002</v>
      </c>
      <c r="V25">
        <v>13.688549999999999</v>
      </c>
      <c r="W25">
        <v>26.238789000000001</v>
      </c>
      <c r="X25">
        <v>89.682576999999995</v>
      </c>
      <c r="Y25">
        <v>0</v>
      </c>
      <c r="Z25">
        <v>6.2955800000000002</v>
      </c>
      <c r="AA25">
        <v>0</v>
      </c>
      <c r="AB25">
        <v>13.064247999999999</v>
      </c>
      <c r="AC25">
        <v>9.6297099999999993</v>
      </c>
      <c r="AD25">
        <v>0</v>
      </c>
      <c r="AE25">
        <v>32.785307000000003</v>
      </c>
      <c r="AF25">
        <v>8.0038999999999998</v>
      </c>
      <c r="AG25">
        <v>41.241962999999998</v>
      </c>
      <c r="AH25">
        <v>20.651613000000001</v>
      </c>
      <c r="AI25">
        <v>0</v>
      </c>
      <c r="AJ25">
        <v>0</v>
      </c>
      <c r="AK25">
        <v>25.004345000000001</v>
      </c>
      <c r="AL25">
        <v>23.440560999999999</v>
      </c>
      <c r="AM25">
        <v>15.701123000000001</v>
      </c>
      <c r="AN25">
        <v>0.771401</v>
      </c>
      <c r="AO25">
        <v>0</v>
      </c>
      <c r="AP25">
        <v>0.36915900000000001</v>
      </c>
      <c r="AQ25">
        <v>24.223068999999999</v>
      </c>
      <c r="AR25">
        <v>29.694067</v>
      </c>
      <c r="AS25">
        <v>21.967385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79.476855999999998</v>
      </c>
      <c r="BA25">
        <f t="shared" si="1"/>
        <v>2396.0354199999992</v>
      </c>
      <c r="BD25">
        <v>7.43</v>
      </c>
      <c r="BE25">
        <v>1.87</v>
      </c>
      <c r="BF25">
        <v>2.92</v>
      </c>
      <c r="BG25">
        <v>1.77</v>
      </c>
      <c r="BH25">
        <v>5.98</v>
      </c>
      <c r="BI25">
        <v>1.28</v>
      </c>
      <c r="BJ25">
        <v>1.27</v>
      </c>
      <c r="BK25">
        <v>1.7</v>
      </c>
      <c r="BL25">
        <v>0.98</v>
      </c>
      <c r="BM25">
        <v>0.23</v>
      </c>
      <c r="BN25">
        <v>3.43</v>
      </c>
      <c r="BO25">
        <v>3.63</v>
      </c>
      <c r="BP25">
        <v>0.25</v>
      </c>
      <c r="BQ25">
        <v>1.93</v>
      </c>
      <c r="BR25">
        <v>2.1</v>
      </c>
      <c r="BS25">
        <v>1.58</v>
      </c>
      <c r="BT25">
        <v>2.852341</v>
      </c>
      <c r="BU25">
        <v>0</v>
      </c>
      <c r="BV25">
        <v>1.886442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5.1043409999999998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2.06236</v>
      </c>
      <c r="CP25">
        <v>4.0903549999999997</v>
      </c>
      <c r="CQ25">
        <v>3.402895</v>
      </c>
      <c r="CR25">
        <v>0.81273300000000004</v>
      </c>
      <c r="CS25">
        <v>1.3170770000000001</v>
      </c>
      <c r="CT25">
        <v>0.47644199999999998</v>
      </c>
      <c r="CU25">
        <v>0</v>
      </c>
      <c r="CV25">
        <v>0.16294700000000001</v>
      </c>
      <c r="CW25">
        <v>0.92235900000000004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79.476855999999998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658.18035399999997</v>
      </c>
      <c r="L26">
        <v>420.36816599999997</v>
      </c>
      <c r="M26">
        <v>89.249346000000003</v>
      </c>
      <c r="N26">
        <v>114.442213</v>
      </c>
      <c r="O26">
        <v>119.87247000000001</v>
      </c>
      <c r="P26">
        <v>95.6357</v>
      </c>
      <c r="Q26">
        <v>0</v>
      </c>
      <c r="R26">
        <v>41.158071999999997</v>
      </c>
      <c r="S26">
        <v>25.567585000000001</v>
      </c>
      <c r="T26">
        <v>0</v>
      </c>
      <c r="U26">
        <v>335.22538500000002</v>
      </c>
      <c r="V26">
        <v>13.688549999999999</v>
      </c>
      <c r="W26">
        <v>26.238789000000001</v>
      </c>
      <c r="X26">
        <v>89.682576999999995</v>
      </c>
      <c r="Y26">
        <v>0</v>
      </c>
      <c r="Z26">
        <v>6.2955800000000002</v>
      </c>
      <c r="AA26">
        <v>13.495815</v>
      </c>
      <c r="AB26">
        <v>13.064247999999999</v>
      </c>
      <c r="AC26">
        <v>9.6297099999999993</v>
      </c>
      <c r="AD26">
        <v>0</v>
      </c>
      <c r="AE26">
        <v>32.785307000000003</v>
      </c>
      <c r="AF26">
        <v>8.0038999999999998</v>
      </c>
      <c r="AG26">
        <v>41.241962999999998</v>
      </c>
      <c r="AH26">
        <v>42.335805000000001</v>
      </c>
      <c r="AI26">
        <v>0</v>
      </c>
      <c r="AJ26">
        <v>0</v>
      </c>
      <c r="AK26">
        <v>25.004345000000001</v>
      </c>
      <c r="AL26">
        <v>23.440560999999999</v>
      </c>
      <c r="AM26">
        <v>15.701123000000001</v>
      </c>
      <c r="AN26">
        <v>0.771401</v>
      </c>
      <c r="AO26">
        <v>0</v>
      </c>
      <c r="AP26">
        <v>0.36915900000000001</v>
      </c>
      <c r="AQ26">
        <v>36.334603000000001</v>
      </c>
      <c r="AR26">
        <v>29.694067</v>
      </c>
      <c r="AS26">
        <v>21.967385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79.862983999999997</v>
      </c>
      <c r="BA26">
        <f t="shared" si="1"/>
        <v>2443.7130889999994</v>
      </c>
      <c r="BD26">
        <v>7.43</v>
      </c>
      <c r="BE26">
        <v>1.87</v>
      </c>
      <c r="BF26">
        <v>2.92</v>
      </c>
      <c r="BG26">
        <v>1.77</v>
      </c>
      <c r="BH26">
        <v>5.98</v>
      </c>
      <c r="BI26">
        <v>1.31</v>
      </c>
      <c r="BJ26">
        <v>1.29</v>
      </c>
      <c r="BK26">
        <v>1.7</v>
      </c>
      <c r="BL26">
        <v>0.98</v>
      </c>
      <c r="BM26">
        <v>0.23</v>
      </c>
      <c r="BN26">
        <v>3.43</v>
      </c>
      <c r="BO26">
        <v>3.63</v>
      </c>
      <c r="BP26">
        <v>0.25</v>
      </c>
      <c r="BQ26">
        <v>1.93</v>
      </c>
      <c r="BR26">
        <v>2.1</v>
      </c>
      <c r="BS26">
        <v>1.58</v>
      </c>
      <c r="BT26">
        <v>2.852341</v>
      </c>
      <c r="BU26">
        <v>0</v>
      </c>
      <c r="BV26">
        <v>1.886442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5.1043409999999998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2.06236</v>
      </c>
      <c r="CP26">
        <v>4.0903549999999997</v>
      </c>
      <c r="CQ26">
        <v>3.402895</v>
      </c>
      <c r="CR26">
        <v>0.81273300000000004</v>
      </c>
      <c r="CS26">
        <v>1.3170770000000001</v>
      </c>
      <c r="CT26">
        <v>0.47644199999999998</v>
      </c>
      <c r="CU26">
        <v>0.162496</v>
      </c>
      <c r="CV26">
        <v>0.33657900000000002</v>
      </c>
      <c r="CW26">
        <v>0.92235900000000004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79.862983999999997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658.18035399999997</v>
      </c>
      <c r="L27">
        <v>420.36816599999997</v>
      </c>
      <c r="M27">
        <v>89.249346000000003</v>
      </c>
      <c r="N27">
        <v>114.442213</v>
      </c>
      <c r="O27">
        <v>119.87247000000001</v>
      </c>
      <c r="P27">
        <v>95.6357</v>
      </c>
      <c r="Q27">
        <v>0</v>
      </c>
      <c r="R27">
        <v>41.158071999999997</v>
      </c>
      <c r="S27">
        <v>25.567585000000001</v>
      </c>
      <c r="T27">
        <v>0</v>
      </c>
      <c r="U27">
        <v>335.22538500000002</v>
      </c>
      <c r="V27">
        <v>13.688549999999999</v>
      </c>
      <c r="W27">
        <v>33.068655</v>
      </c>
      <c r="X27">
        <v>89.682576999999995</v>
      </c>
      <c r="Y27">
        <v>0</v>
      </c>
      <c r="Z27">
        <v>6.2955800000000002</v>
      </c>
      <c r="AA27">
        <v>26.991630000000001</v>
      </c>
      <c r="AB27">
        <v>26.261806</v>
      </c>
      <c r="AC27">
        <v>19.259418</v>
      </c>
      <c r="AD27">
        <v>0</v>
      </c>
      <c r="AE27">
        <v>32.785307000000003</v>
      </c>
      <c r="AF27">
        <v>8.0038999999999998</v>
      </c>
      <c r="AG27">
        <v>41.241962999999998</v>
      </c>
      <c r="AH27">
        <v>65.709676000000002</v>
      </c>
      <c r="AI27">
        <v>3.800049</v>
      </c>
      <c r="AJ27">
        <v>0</v>
      </c>
      <c r="AK27">
        <v>25.004345000000001</v>
      </c>
      <c r="AL27">
        <v>23.440560999999999</v>
      </c>
      <c r="AM27">
        <v>15.701123000000001</v>
      </c>
      <c r="AN27">
        <v>0.771401</v>
      </c>
      <c r="AO27">
        <v>0</v>
      </c>
      <c r="AP27">
        <v>0.36915900000000001</v>
      </c>
      <c r="AQ27">
        <v>36.334603000000001</v>
      </c>
      <c r="AR27">
        <v>29.694067</v>
      </c>
      <c r="AS27">
        <v>21.967385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80.404808999999986</v>
      </c>
      <c r="BA27">
        <f t="shared" si="1"/>
        <v>2514.5817809999994</v>
      </c>
      <c r="BD27">
        <v>7.43</v>
      </c>
      <c r="BE27">
        <v>1.87</v>
      </c>
      <c r="BF27">
        <v>2.92</v>
      </c>
      <c r="BG27">
        <v>1.77</v>
      </c>
      <c r="BH27">
        <v>5.98</v>
      </c>
      <c r="BI27">
        <v>1.31</v>
      </c>
      <c r="BJ27">
        <v>1.29</v>
      </c>
      <c r="BK27">
        <v>1.7</v>
      </c>
      <c r="BL27">
        <v>0.98</v>
      </c>
      <c r="BM27">
        <v>0.23</v>
      </c>
      <c r="BN27">
        <v>3.43</v>
      </c>
      <c r="BO27">
        <v>3.63</v>
      </c>
      <c r="BP27">
        <v>0.25</v>
      </c>
      <c r="BQ27">
        <v>1.93</v>
      </c>
      <c r="BR27">
        <v>2.1</v>
      </c>
      <c r="BS27">
        <v>1.58</v>
      </c>
      <c r="BT27">
        <v>2.852341</v>
      </c>
      <c r="BU27">
        <v>0</v>
      </c>
      <c r="BV27">
        <v>1.9162870000000001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5.1043409999999998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2.06236</v>
      </c>
      <c r="CP27">
        <v>4.0903549999999997</v>
      </c>
      <c r="CQ27">
        <v>3.402895</v>
      </c>
      <c r="CR27">
        <v>0.81273300000000004</v>
      </c>
      <c r="CS27">
        <v>1.3170770000000001</v>
      </c>
      <c r="CT27">
        <v>0.47644199999999998</v>
      </c>
      <c r="CU27">
        <v>0.48748999999999998</v>
      </c>
      <c r="CV27">
        <v>0.52356499999999995</v>
      </c>
      <c r="CW27">
        <v>0.92235900000000004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80.404808999999986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658.18035399999997</v>
      </c>
      <c r="L28">
        <v>420.36816599999997</v>
      </c>
      <c r="M28">
        <v>89.249346000000003</v>
      </c>
      <c r="N28">
        <v>114.442213</v>
      </c>
      <c r="O28">
        <v>119.87247000000001</v>
      </c>
      <c r="P28">
        <v>95.6357</v>
      </c>
      <c r="Q28">
        <v>0</v>
      </c>
      <c r="R28">
        <v>41.158071999999997</v>
      </c>
      <c r="S28">
        <v>25.567585000000001</v>
      </c>
      <c r="T28">
        <v>0</v>
      </c>
      <c r="U28">
        <v>335.22538500000002</v>
      </c>
      <c r="V28">
        <v>13.688549999999999</v>
      </c>
      <c r="W28">
        <v>26.238789000000001</v>
      </c>
      <c r="X28">
        <v>89.682576999999995</v>
      </c>
      <c r="Y28">
        <v>0</v>
      </c>
      <c r="Z28">
        <v>12.591161</v>
      </c>
      <c r="AA28">
        <v>26.991630000000001</v>
      </c>
      <c r="AB28">
        <v>26.261806</v>
      </c>
      <c r="AC28">
        <v>19.259418</v>
      </c>
      <c r="AD28">
        <v>9.0582619999999991</v>
      </c>
      <c r="AE28">
        <v>32.785307000000003</v>
      </c>
      <c r="AF28">
        <v>8.0038999999999998</v>
      </c>
      <c r="AG28">
        <v>41.241962999999998</v>
      </c>
      <c r="AH28">
        <v>92.744513999999995</v>
      </c>
      <c r="AI28">
        <v>16.466877</v>
      </c>
      <c r="AJ28">
        <v>0</v>
      </c>
      <c r="AK28">
        <v>25.004345000000001</v>
      </c>
      <c r="AL28">
        <v>23.440560999999999</v>
      </c>
      <c r="AM28">
        <v>15.701123000000001</v>
      </c>
      <c r="AN28">
        <v>0.771401</v>
      </c>
      <c r="AO28">
        <v>0</v>
      </c>
      <c r="AP28">
        <v>0.36915900000000001</v>
      </c>
      <c r="AQ28">
        <v>36.334603000000001</v>
      </c>
      <c r="AR28">
        <v>29.694067</v>
      </c>
      <c r="AS28">
        <v>21.967385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81.57369199999998</v>
      </c>
      <c r="BA28">
        <f t="shared" si="1"/>
        <v>2563.976306999999</v>
      </c>
      <c r="BD28">
        <v>7.43</v>
      </c>
      <c r="BE28">
        <v>1.87</v>
      </c>
      <c r="BF28">
        <v>2.92</v>
      </c>
      <c r="BG28">
        <v>1.77</v>
      </c>
      <c r="BH28">
        <v>5.98</v>
      </c>
      <c r="BI28">
        <v>1.31</v>
      </c>
      <c r="BJ28">
        <v>1.29</v>
      </c>
      <c r="BK28">
        <v>1.7</v>
      </c>
      <c r="BL28">
        <v>0.98</v>
      </c>
      <c r="BM28">
        <v>0.22</v>
      </c>
      <c r="BN28">
        <v>3.43</v>
      </c>
      <c r="BO28">
        <v>3.63</v>
      </c>
      <c r="BP28">
        <v>0.25</v>
      </c>
      <c r="BQ28">
        <v>1.93</v>
      </c>
      <c r="BR28">
        <v>2.1</v>
      </c>
      <c r="BS28">
        <v>1.58</v>
      </c>
      <c r="BT28">
        <v>2.852341</v>
      </c>
      <c r="BU28">
        <v>0</v>
      </c>
      <c r="BV28">
        <v>1.917537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5.1043409999999998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2.06236</v>
      </c>
      <c r="CP28">
        <v>4.0903549999999997</v>
      </c>
      <c r="CQ28">
        <v>3.402895</v>
      </c>
      <c r="CR28">
        <v>0.81273300000000004</v>
      </c>
      <c r="CS28">
        <v>1.3170770000000001</v>
      </c>
      <c r="CT28">
        <v>0.95288399999999995</v>
      </c>
      <c r="CU28">
        <v>0.97497900000000004</v>
      </c>
      <c r="CV28">
        <v>0.73726700000000001</v>
      </c>
      <c r="CW28">
        <v>0.92235900000000004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81.57369199999998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658.18035399999997</v>
      </c>
      <c r="L29">
        <v>420.36816599999997</v>
      </c>
      <c r="M29">
        <v>89.249346000000003</v>
      </c>
      <c r="N29">
        <v>114.442213</v>
      </c>
      <c r="O29">
        <v>119.87247000000001</v>
      </c>
      <c r="P29">
        <v>95.6357</v>
      </c>
      <c r="Q29">
        <v>0</v>
      </c>
      <c r="R29">
        <v>41.158071999999997</v>
      </c>
      <c r="S29">
        <v>25.567585000000001</v>
      </c>
      <c r="T29">
        <v>0</v>
      </c>
      <c r="U29">
        <v>335.22538500000002</v>
      </c>
      <c r="V29">
        <v>13.688549999999999</v>
      </c>
      <c r="W29">
        <v>26.238789000000001</v>
      </c>
      <c r="X29">
        <v>85.651899</v>
      </c>
      <c r="Y29">
        <v>0</v>
      </c>
      <c r="Z29">
        <v>18.886741000000001</v>
      </c>
      <c r="AA29">
        <v>26.991630000000001</v>
      </c>
      <c r="AB29">
        <v>39.512686000000002</v>
      </c>
      <c r="AC29">
        <v>28.918271000000001</v>
      </c>
      <c r="AD29">
        <v>18.116523999999998</v>
      </c>
      <c r="AE29">
        <v>49.177959999999999</v>
      </c>
      <c r="AF29">
        <v>16.593451000000002</v>
      </c>
      <c r="AG29">
        <v>41.241962999999998</v>
      </c>
      <c r="AH29">
        <v>115.93064200000001</v>
      </c>
      <c r="AI29">
        <v>16.466877</v>
      </c>
      <c r="AJ29">
        <v>0</v>
      </c>
      <c r="AK29">
        <v>25.004345000000001</v>
      </c>
      <c r="AL29">
        <v>23.440560999999999</v>
      </c>
      <c r="AM29">
        <v>15.701123000000001</v>
      </c>
      <c r="AN29">
        <v>0.771401</v>
      </c>
      <c r="AO29">
        <v>0</v>
      </c>
      <c r="AP29">
        <v>0</v>
      </c>
      <c r="AQ29">
        <v>36.334603000000001</v>
      </c>
      <c r="AR29">
        <v>29.694067</v>
      </c>
      <c r="AS29">
        <v>21.967385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82.421678999999969</v>
      </c>
      <c r="BA29">
        <f t="shared" si="1"/>
        <v>2646.8563639999988</v>
      </c>
      <c r="BD29">
        <v>7.43</v>
      </c>
      <c r="BE29">
        <v>1.87</v>
      </c>
      <c r="BF29">
        <v>2.92</v>
      </c>
      <c r="BG29">
        <v>1.77</v>
      </c>
      <c r="BH29">
        <v>5.98</v>
      </c>
      <c r="BI29">
        <v>1.31</v>
      </c>
      <c r="BJ29">
        <v>1.29</v>
      </c>
      <c r="BK29">
        <v>1.7</v>
      </c>
      <c r="BL29">
        <v>0.98</v>
      </c>
      <c r="BM29">
        <v>0.22</v>
      </c>
      <c r="BN29">
        <v>3.43</v>
      </c>
      <c r="BO29">
        <v>3.63</v>
      </c>
      <c r="BP29">
        <v>0.25</v>
      </c>
      <c r="BQ29">
        <v>1.93</v>
      </c>
      <c r="BR29">
        <v>2.1</v>
      </c>
      <c r="BS29">
        <v>1.58</v>
      </c>
      <c r="BT29">
        <v>2.852341</v>
      </c>
      <c r="BU29">
        <v>0</v>
      </c>
      <c r="BV29">
        <v>1.94747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5.1043409999999998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2.06236</v>
      </c>
      <c r="CP29">
        <v>4.0903549999999997</v>
      </c>
      <c r="CQ29">
        <v>3.402895</v>
      </c>
      <c r="CR29">
        <v>0.81273300000000004</v>
      </c>
      <c r="CS29">
        <v>1.3170770000000001</v>
      </c>
      <c r="CT29">
        <v>0.95288399999999995</v>
      </c>
      <c r="CU29">
        <v>1.608717</v>
      </c>
      <c r="CV29">
        <v>0.92158300000000004</v>
      </c>
      <c r="CW29">
        <v>0.92235900000000004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82.421678999999969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658.18035399999997</v>
      </c>
      <c r="L30">
        <v>420.36816599999997</v>
      </c>
      <c r="M30">
        <v>89.249346000000003</v>
      </c>
      <c r="N30">
        <v>114.442213</v>
      </c>
      <c r="O30">
        <v>119.87247000000001</v>
      </c>
      <c r="P30">
        <v>95.6357</v>
      </c>
      <c r="Q30">
        <v>0</v>
      </c>
      <c r="R30">
        <v>41.158071999999997</v>
      </c>
      <c r="S30">
        <v>25.567585000000001</v>
      </c>
      <c r="T30">
        <v>0</v>
      </c>
      <c r="U30">
        <v>335.22538500000002</v>
      </c>
      <c r="V30">
        <v>13.688549999999999</v>
      </c>
      <c r="W30">
        <v>26.238789000000001</v>
      </c>
      <c r="X30">
        <v>85.651899</v>
      </c>
      <c r="Y30">
        <v>0</v>
      </c>
      <c r="Z30">
        <v>18.886741000000001</v>
      </c>
      <c r="AA30">
        <v>26.991630000000001</v>
      </c>
      <c r="AB30">
        <v>39.512686000000002</v>
      </c>
      <c r="AC30">
        <v>28.918271000000001</v>
      </c>
      <c r="AD30">
        <v>27.174786000000001</v>
      </c>
      <c r="AE30">
        <v>49.177959999999999</v>
      </c>
      <c r="AF30">
        <v>16.593451000000002</v>
      </c>
      <c r="AG30">
        <v>41.241962999999998</v>
      </c>
      <c r="AH30">
        <v>115.93064200000001</v>
      </c>
      <c r="AI30">
        <v>16.466877</v>
      </c>
      <c r="AJ30">
        <v>0</v>
      </c>
      <c r="AK30">
        <v>25.004345000000001</v>
      </c>
      <c r="AL30">
        <v>23.440560999999999</v>
      </c>
      <c r="AM30">
        <v>15.701123000000001</v>
      </c>
      <c r="AN30">
        <v>0.771401</v>
      </c>
      <c r="AO30">
        <v>0</v>
      </c>
      <c r="AP30">
        <v>0</v>
      </c>
      <c r="AQ30">
        <v>36.334603000000001</v>
      </c>
      <c r="AR30">
        <v>50.373863999999998</v>
      </c>
      <c r="AS30">
        <v>30.640626000000001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82.422840999999977</v>
      </c>
      <c r="BA30">
        <f t="shared" si="1"/>
        <v>2685.2688259999991</v>
      </c>
      <c r="BD30">
        <v>7.43</v>
      </c>
      <c r="BE30">
        <v>1.87</v>
      </c>
      <c r="BF30">
        <v>2.92</v>
      </c>
      <c r="BG30">
        <v>1.77</v>
      </c>
      <c r="BH30">
        <v>5.98</v>
      </c>
      <c r="BI30">
        <v>1.31</v>
      </c>
      <c r="BJ30">
        <v>1.29</v>
      </c>
      <c r="BK30">
        <v>1.7</v>
      </c>
      <c r="BL30">
        <v>0.98</v>
      </c>
      <c r="BM30">
        <v>0.22</v>
      </c>
      <c r="BN30">
        <v>3.43</v>
      </c>
      <c r="BO30">
        <v>3.63</v>
      </c>
      <c r="BP30">
        <v>0.25</v>
      </c>
      <c r="BQ30">
        <v>1.93</v>
      </c>
      <c r="BR30">
        <v>2.1</v>
      </c>
      <c r="BS30">
        <v>1.58</v>
      </c>
      <c r="BT30">
        <v>2.852341</v>
      </c>
      <c r="BU30">
        <v>0</v>
      </c>
      <c r="BV30">
        <v>1.9486319999999999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5.1043409999999998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2.06236</v>
      </c>
      <c r="CP30">
        <v>4.0903549999999997</v>
      </c>
      <c r="CQ30">
        <v>3.402895</v>
      </c>
      <c r="CR30">
        <v>0.81273300000000004</v>
      </c>
      <c r="CS30">
        <v>1.3170770000000001</v>
      </c>
      <c r="CT30">
        <v>0.95288399999999995</v>
      </c>
      <c r="CU30">
        <v>1.608717</v>
      </c>
      <c r="CV30">
        <v>0.92158300000000004</v>
      </c>
      <c r="CW30">
        <v>0.92235900000000004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82.422840999999977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660.69097799999997</v>
      </c>
      <c r="L31">
        <v>420.36816599999997</v>
      </c>
      <c r="M31">
        <v>89.249346000000003</v>
      </c>
      <c r="N31">
        <v>114.442213</v>
      </c>
      <c r="O31">
        <v>119.87247000000001</v>
      </c>
      <c r="P31">
        <v>95.6357</v>
      </c>
      <c r="Q31">
        <v>0</v>
      </c>
      <c r="R31">
        <v>41.158071999999997</v>
      </c>
      <c r="S31">
        <v>25.567585000000001</v>
      </c>
      <c r="T31">
        <v>0</v>
      </c>
      <c r="U31">
        <v>335.22538500000002</v>
      </c>
      <c r="V31">
        <v>13.688549999999999</v>
      </c>
      <c r="W31">
        <v>26.238789000000001</v>
      </c>
      <c r="X31">
        <v>85.651899</v>
      </c>
      <c r="Y31">
        <v>0</v>
      </c>
      <c r="Z31">
        <v>18.886741000000001</v>
      </c>
      <c r="AA31">
        <v>26.991630000000001</v>
      </c>
      <c r="AB31">
        <v>39.512686000000002</v>
      </c>
      <c r="AC31">
        <v>28.918271000000001</v>
      </c>
      <c r="AD31">
        <v>27.174786000000001</v>
      </c>
      <c r="AE31">
        <v>49.177959999999999</v>
      </c>
      <c r="AF31">
        <v>16.593451000000002</v>
      </c>
      <c r="AG31">
        <v>41.241962999999998</v>
      </c>
      <c r="AH31">
        <v>115.93064200000001</v>
      </c>
      <c r="AI31">
        <v>16.466877</v>
      </c>
      <c r="AJ31">
        <v>0</v>
      </c>
      <c r="AK31">
        <v>25.004345000000001</v>
      </c>
      <c r="AL31">
        <v>12.278389000000001</v>
      </c>
      <c r="AM31">
        <v>15.701123000000001</v>
      </c>
      <c r="AN31">
        <v>0.771401</v>
      </c>
      <c r="AO31">
        <v>0</v>
      </c>
      <c r="AP31">
        <v>0</v>
      </c>
      <c r="AQ31">
        <v>36.334603000000001</v>
      </c>
      <c r="AR31">
        <v>50.373863999999998</v>
      </c>
      <c r="AS31">
        <v>30.640626000000001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82.32974099999997</v>
      </c>
      <c r="BA31">
        <f t="shared" si="1"/>
        <v>2676.5241779999992</v>
      </c>
      <c r="BD31">
        <v>7.43</v>
      </c>
      <c r="BE31">
        <v>1.87</v>
      </c>
      <c r="BF31">
        <v>2.92</v>
      </c>
      <c r="BG31">
        <v>1.77</v>
      </c>
      <c r="BH31">
        <v>5.98</v>
      </c>
      <c r="BI31">
        <v>1.3</v>
      </c>
      <c r="BJ31">
        <v>1.28</v>
      </c>
      <c r="BK31">
        <v>1.7</v>
      </c>
      <c r="BL31">
        <v>0.98</v>
      </c>
      <c r="BM31">
        <v>0.22</v>
      </c>
      <c r="BN31">
        <v>3.43</v>
      </c>
      <c r="BO31">
        <v>3.63</v>
      </c>
      <c r="BP31">
        <v>0.25</v>
      </c>
      <c r="BQ31">
        <v>1.93</v>
      </c>
      <c r="BR31">
        <v>2.1</v>
      </c>
      <c r="BS31">
        <v>1.58</v>
      </c>
      <c r="BT31">
        <v>2.852341</v>
      </c>
      <c r="BU31">
        <v>0</v>
      </c>
      <c r="BV31">
        <v>1.9786509999999999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5.1043409999999998</v>
      </c>
      <c r="CK31">
        <v>1.7965409999999999</v>
      </c>
      <c r="CL31">
        <v>1.8617429999999999</v>
      </c>
      <c r="CM31">
        <v>3.373329</v>
      </c>
      <c r="CN31">
        <v>3.299776</v>
      </c>
      <c r="CO31">
        <v>2.06236</v>
      </c>
      <c r="CP31">
        <v>4.0903549999999997</v>
      </c>
      <c r="CQ31">
        <v>3.402895</v>
      </c>
      <c r="CR31">
        <v>0.81273300000000004</v>
      </c>
      <c r="CS31">
        <v>1.3170770000000001</v>
      </c>
      <c r="CT31">
        <v>0.95288399999999995</v>
      </c>
      <c r="CU31">
        <v>1.608717</v>
      </c>
      <c r="CV31">
        <v>0.92158300000000004</v>
      </c>
      <c r="CW31">
        <v>0.92235900000000004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82.32974099999997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660.69097799999997</v>
      </c>
      <c r="L32">
        <v>420.36816599999997</v>
      </c>
      <c r="M32">
        <v>89.249346000000003</v>
      </c>
      <c r="N32">
        <v>114.442213</v>
      </c>
      <c r="O32">
        <v>119.87247000000001</v>
      </c>
      <c r="P32">
        <v>95.6357</v>
      </c>
      <c r="Q32">
        <v>0</v>
      </c>
      <c r="R32">
        <v>41.158071999999997</v>
      </c>
      <c r="S32">
        <v>25.567585000000001</v>
      </c>
      <c r="T32">
        <v>0</v>
      </c>
      <c r="U32">
        <v>335.22538500000002</v>
      </c>
      <c r="V32">
        <v>13.688549999999999</v>
      </c>
      <c r="W32">
        <v>26.238789000000001</v>
      </c>
      <c r="X32">
        <v>85.651899</v>
      </c>
      <c r="Y32">
        <v>0</v>
      </c>
      <c r="Z32">
        <v>18.886741000000001</v>
      </c>
      <c r="AA32">
        <v>26.991630000000001</v>
      </c>
      <c r="AB32">
        <v>39.512686000000002</v>
      </c>
      <c r="AC32">
        <v>28.918271000000001</v>
      </c>
      <c r="AD32">
        <v>27.174786000000001</v>
      </c>
      <c r="AE32">
        <v>49.177959999999999</v>
      </c>
      <c r="AF32">
        <v>16.593451000000002</v>
      </c>
      <c r="AG32">
        <v>41.241962999999998</v>
      </c>
      <c r="AH32">
        <v>115.93064200000001</v>
      </c>
      <c r="AI32">
        <v>16.466877</v>
      </c>
      <c r="AJ32">
        <v>0</v>
      </c>
      <c r="AK32">
        <v>25.004345000000001</v>
      </c>
      <c r="AL32">
        <v>12.278389000000001</v>
      </c>
      <c r="AM32">
        <v>15.701123000000001</v>
      </c>
      <c r="AN32">
        <v>0.771401</v>
      </c>
      <c r="AO32">
        <v>0</v>
      </c>
      <c r="AP32">
        <v>0</v>
      </c>
      <c r="AQ32">
        <v>36.334603000000001</v>
      </c>
      <c r="AR32">
        <v>50.373863999999998</v>
      </c>
      <c r="AS32">
        <v>30.640626000000001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82.360922999999971</v>
      </c>
      <c r="BA32">
        <f t="shared" si="1"/>
        <v>2676.5553599999994</v>
      </c>
      <c r="BD32">
        <v>7.43</v>
      </c>
      <c r="BE32">
        <v>1.87</v>
      </c>
      <c r="BF32">
        <v>2.92</v>
      </c>
      <c r="BG32">
        <v>1.77</v>
      </c>
      <c r="BH32">
        <v>5.98</v>
      </c>
      <c r="BI32">
        <v>1.3</v>
      </c>
      <c r="BJ32">
        <v>1.28</v>
      </c>
      <c r="BK32">
        <v>1.7</v>
      </c>
      <c r="BL32">
        <v>0.98</v>
      </c>
      <c r="BM32">
        <v>0.22</v>
      </c>
      <c r="BN32">
        <v>3.43</v>
      </c>
      <c r="BO32">
        <v>3.63</v>
      </c>
      <c r="BP32">
        <v>0.25</v>
      </c>
      <c r="BQ32">
        <v>1.93</v>
      </c>
      <c r="BR32">
        <v>2.1</v>
      </c>
      <c r="BS32">
        <v>1.58</v>
      </c>
      <c r="BT32">
        <v>2.852341</v>
      </c>
      <c r="BU32">
        <v>0</v>
      </c>
      <c r="BV32">
        <v>2.009833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5.1043409999999998</v>
      </c>
      <c r="CK32">
        <v>1.7965409999999999</v>
      </c>
      <c r="CL32">
        <v>1.8617429999999999</v>
      </c>
      <c r="CM32">
        <v>3.373329</v>
      </c>
      <c r="CN32">
        <v>3.299776</v>
      </c>
      <c r="CO32">
        <v>2.06236</v>
      </c>
      <c r="CP32">
        <v>4.0903549999999997</v>
      </c>
      <c r="CQ32">
        <v>3.402895</v>
      </c>
      <c r="CR32">
        <v>0.81273300000000004</v>
      </c>
      <c r="CS32">
        <v>1.3170770000000001</v>
      </c>
      <c r="CT32">
        <v>0.95288399999999995</v>
      </c>
      <c r="CU32">
        <v>1.608717</v>
      </c>
      <c r="CV32">
        <v>0.92158300000000004</v>
      </c>
      <c r="CW32">
        <v>0.92235900000000004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82.360922999999971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660.69097799999997</v>
      </c>
      <c r="L33">
        <v>420.36816599999997</v>
      </c>
      <c r="M33">
        <v>89.249346000000003</v>
      </c>
      <c r="N33">
        <v>114.442213</v>
      </c>
      <c r="O33">
        <v>119.87247000000001</v>
      </c>
      <c r="P33">
        <v>95.6357</v>
      </c>
      <c r="Q33">
        <v>0</v>
      </c>
      <c r="R33">
        <v>41.158071999999997</v>
      </c>
      <c r="S33">
        <v>25.567585000000001</v>
      </c>
      <c r="T33">
        <v>0</v>
      </c>
      <c r="U33">
        <v>335.22538500000002</v>
      </c>
      <c r="V33">
        <v>13.688549999999999</v>
      </c>
      <c r="W33">
        <v>26.238789000000001</v>
      </c>
      <c r="X33">
        <v>85.651899</v>
      </c>
      <c r="Y33">
        <v>0</v>
      </c>
      <c r="Z33">
        <v>18.886741000000001</v>
      </c>
      <c r="AA33">
        <v>24.283968000000002</v>
      </c>
      <c r="AB33">
        <v>39.512686000000002</v>
      </c>
      <c r="AC33">
        <v>28.918271000000001</v>
      </c>
      <c r="AD33">
        <v>27.174786000000001</v>
      </c>
      <c r="AE33">
        <v>49.177959999999999</v>
      </c>
      <c r="AF33">
        <v>16.593451000000002</v>
      </c>
      <c r="AG33">
        <v>41.241962999999998</v>
      </c>
      <c r="AH33">
        <v>115.93064200000001</v>
      </c>
      <c r="AI33">
        <v>16.466877</v>
      </c>
      <c r="AJ33">
        <v>0</v>
      </c>
      <c r="AK33">
        <v>25.004345000000001</v>
      </c>
      <c r="AL33">
        <v>12.278389000000001</v>
      </c>
      <c r="AM33">
        <v>15.701123000000001</v>
      </c>
      <c r="AN33">
        <v>0.771401</v>
      </c>
      <c r="AO33">
        <v>0</v>
      </c>
      <c r="AP33">
        <v>0</v>
      </c>
      <c r="AQ33">
        <v>36.334603000000001</v>
      </c>
      <c r="AR33">
        <v>29.694067</v>
      </c>
      <c r="AS33">
        <v>23.259584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82.466281999999978</v>
      </c>
      <c r="BA33">
        <f t="shared" si="1"/>
        <v>2645.892217999999</v>
      </c>
      <c r="BD33">
        <v>7.43</v>
      </c>
      <c r="BE33">
        <v>1.87</v>
      </c>
      <c r="BF33">
        <v>2.92</v>
      </c>
      <c r="BG33">
        <v>1.77</v>
      </c>
      <c r="BH33">
        <v>5.98</v>
      </c>
      <c r="BI33">
        <v>1.3</v>
      </c>
      <c r="BJ33">
        <v>1.28</v>
      </c>
      <c r="BK33">
        <v>1.75</v>
      </c>
      <c r="BL33">
        <v>0.98</v>
      </c>
      <c r="BM33">
        <v>0.22</v>
      </c>
      <c r="BN33">
        <v>3.43</v>
      </c>
      <c r="BO33">
        <v>3.63</v>
      </c>
      <c r="BP33">
        <v>0.25</v>
      </c>
      <c r="BQ33">
        <v>1.93</v>
      </c>
      <c r="BR33">
        <v>2.1</v>
      </c>
      <c r="BS33">
        <v>1.58</v>
      </c>
      <c r="BT33">
        <v>2.852341</v>
      </c>
      <c r="BU33">
        <v>0</v>
      </c>
      <c r="BV33">
        <v>2.0108229999999998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5.1043409999999998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2.06236</v>
      </c>
      <c r="CP33">
        <v>4.0903549999999997</v>
      </c>
      <c r="CQ33">
        <v>3.402895</v>
      </c>
      <c r="CR33">
        <v>0.81273300000000004</v>
      </c>
      <c r="CS33">
        <v>1.3170770000000001</v>
      </c>
      <c r="CT33">
        <v>0.95288399999999995</v>
      </c>
      <c r="CU33">
        <v>1.5599670000000001</v>
      </c>
      <c r="CV33">
        <v>0.92158300000000004</v>
      </c>
      <c r="CW33">
        <v>0.92235900000000004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82.466281999999978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660.69097799999997</v>
      </c>
      <c r="L34">
        <v>416.20377300000001</v>
      </c>
      <c r="M34">
        <v>89.249346000000003</v>
      </c>
      <c r="N34">
        <v>114.442213</v>
      </c>
      <c r="O34">
        <v>119.87247000000001</v>
      </c>
      <c r="P34">
        <v>95.6357</v>
      </c>
      <c r="Q34">
        <v>0</v>
      </c>
      <c r="R34">
        <v>41.158071999999997</v>
      </c>
      <c r="S34">
        <v>25.567585000000001</v>
      </c>
      <c r="T34">
        <v>0</v>
      </c>
      <c r="U34">
        <v>335.22538500000002</v>
      </c>
      <c r="V34">
        <v>13.688549999999999</v>
      </c>
      <c r="W34">
        <v>26.238789000000001</v>
      </c>
      <c r="X34">
        <v>85.651899</v>
      </c>
      <c r="Y34">
        <v>0</v>
      </c>
      <c r="Z34">
        <v>18.886741000000001</v>
      </c>
      <c r="AA34">
        <v>9.7894749999999995</v>
      </c>
      <c r="AB34">
        <v>39.512686000000002</v>
      </c>
      <c r="AC34">
        <v>28.918271000000001</v>
      </c>
      <c r="AD34">
        <v>27.174786000000001</v>
      </c>
      <c r="AE34">
        <v>49.177959999999999</v>
      </c>
      <c r="AF34">
        <v>16.593451000000002</v>
      </c>
      <c r="AG34">
        <v>41.241962999999998</v>
      </c>
      <c r="AH34">
        <v>115.93064200000001</v>
      </c>
      <c r="AI34">
        <v>3.800049</v>
      </c>
      <c r="AJ34">
        <v>0</v>
      </c>
      <c r="AK34">
        <v>25.004345000000001</v>
      </c>
      <c r="AL34">
        <v>12.278389000000001</v>
      </c>
      <c r="AM34">
        <v>15.701123000000001</v>
      </c>
      <c r="AN34">
        <v>0.771401</v>
      </c>
      <c r="AO34">
        <v>0</v>
      </c>
      <c r="AP34">
        <v>0</v>
      </c>
      <c r="AQ34">
        <v>36.334603000000001</v>
      </c>
      <c r="AR34">
        <v>29.694067</v>
      </c>
      <c r="AS34">
        <v>23.259584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82.060040999999984</v>
      </c>
      <c r="BA34">
        <f t="shared" si="1"/>
        <v>2614.1602629999993</v>
      </c>
      <c r="BD34">
        <v>7.43</v>
      </c>
      <c r="BE34">
        <v>1.87</v>
      </c>
      <c r="BF34">
        <v>2.92</v>
      </c>
      <c r="BG34">
        <v>1.77</v>
      </c>
      <c r="BH34">
        <v>5.98</v>
      </c>
      <c r="BI34">
        <v>1.3</v>
      </c>
      <c r="BJ34">
        <v>1.28</v>
      </c>
      <c r="BK34">
        <v>1.75</v>
      </c>
      <c r="BL34">
        <v>0.98</v>
      </c>
      <c r="BM34">
        <v>0.22</v>
      </c>
      <c r="BN34">
        <v>3.43</v>
      </c>
      <c r="BO34">
        <v>3.63</v>
      </c>
      <c r="BP34">
        <v>0.25</v>
      </c>
      <c r="BQ34">
        <v>1.93</v>
      </c>
      <c r="BR34">
        <v>2.1</v>
      </c>
      <c r="BS34">
        <v>1.58</v>
      </c>
      <c r="BT34">
        <v>2.852341</v>
      </c>
      <c r="BU34">
        <v>0</v>
      </c>
      <c r="BV34">
        <v>2.0108229999999998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5.1043409999999998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2.06236</v>
      </c>
      <c r="CP34">
        <v>4.0903549999999997</v>
      </c>
      <c r="CQ34">
        <v>3.402895</v>
      </c>
      <c r="CR34">
        <v>0.81273300000000004</v>
      </c>
      <c r="CS34">
        <v>1.3170770000000001</v>
      </c>
      <c r="CT34">
        <v>0.95288399999999995</v>
      </c>
      <c r="CU34">
        <v>1.153726</v>
      </c>
      <c r="CV34">
        <v>0.92158300000000004</v>
      </c>
      <c r="CW34">
        <v>0.92235900000000004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82.060040999999984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660.69097799999997</v>
      </c>
      <c r="L35">
        <v>366.25257299999998</v>
      </c>
      <c r="M35">
        <v>89.249346000000003</v>
      </c>
      <c r="N35">
        <v>114.442213</v>
      </c>
      <c r="O35">
        <v>119.87247000000001</v>
      </c>
      <c r="P35">
        <v>101.199285</v>
      </c>
      <c r="Q35">
        <v>0</v>
      </c>
      <c r="R35">
        <v>41.158071999999997</v>
      </c>
      <c r="S35">
        <v>25.567585000000001</v>
      </c>
      <c r="T35">
        <v>0</v>
      </c>
      <c r="U35">
        <v>335.22538500000002</v>
      </c>
      <c r="V35">
        <v>13.688549999999999</v>
      </c>
      <c r="W35">
        <v>26.238789000000001</v>
      </c>
      <c r="X35">
        <v>85.651899</v>
      </c>
      <c r="Y35">
        <v>0</v>
      </c>
      <c r="Z35">
        <v>18.886741000000001</v>
      </c>
      <c r="AA35">
        <v>0</v>
      </c>
      <c r="AB35">
        <v>39.512686000000002</v>
      </c>
      <c r="AC35">
        <v>28.918271000000001</v>
      </c>
      <c r="AD35">
        <v>27.174786000000001</v>
      </c>
      <c r="AE35">
        <v>49.177959999999999</v>
      </c>
      <c r="AF35">
        <v>16.593451000000002</v>
      </c>
      <c r="AG35">
        <v>41.241962999999998</v>
      </c>
      <c r="AH35">
        <v>92.744513999999995</v>
      </c>
      <c r="AI35">
        <v>0</v>
      </c>
      <c r="AJ35">
        <v>0</v>
      </c>
      <c r="AK35">
        <v>25.004345000000001</v>
      </c>
      <c r="AL35">
        <v>12.278389000000001</v>
      </c>
      <c r="AM35">
        <v>15.701123000000001</v>
      </c>
      <c r="AN35">
        <v>0.771401</v>
      </c>
      <c r="AO35">
        <v>0</v>
      </c>
      <c r="AP35">
        <v>0</v>
      </c>
      <c r="AQ35">
        <v>36.334603000000001</v>
      </c>
      <c r="AR35">
        <v>29.694067</v>
      </c>
      <c r="AS35">
        <v>25.843982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81.854264999999984</v>
      </c>
      <c r="BA35">
        <f t="shared" si="1"/>
        <v>2535.3756179999991</v>
      </c>
      <c r="BD35">
        <v>7.43</v>
      </c>
      <c r="BE35">
        <v>1.87</v>
      </c>
      <c r="BF35">
        <v>2.92</v>
      </c>
      <c r="BG35">
        <v>1.77</v>
      </c>
      <c r="BH35">
        <v>5.98</v>
      </c>
      <c r="BI35">
        <v>1.3</v>
      </c>
      <c r="BJ35">
        <v>1.28</v>
      </c>
      <c r="BK35">
        <v>1.75</v>
      </c>
      <c r="BL35">
        <v>1</v>
      </c>
      <c r="BM35">
        <v>0.22</v>
      </c>
      <c r="BN35">
        <v>3.43</v>
      </c>
      <c r="BO35">
        <v>3.63</v>
      </c>
      <c r="BP35">
        <v>0.25</v>
      </c>
      <c r="BQ35">
        <v>1.93</v>
      </c>
      <c r="BR35">
        <v>2.1</v>
      </c>
      <c r="BS35">
        <v>1.58</v>
      </c>
      <c r="BT35">
        <v>2.852341</v>
      </c>
      <c r="BU35">
        <v>0</v>
      </c>
      <c r="BV35">
        <v>1.969363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5.1043409999999998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2.06236</v>
      </c>
      <c r="CP35">
        <v>4.0903549999999997</v>
      </c>
      <c r="CQ35">
        <v>3.402895</v>
      </c>
      <c r="CR35">
        <v>0.81273300000000004</v>
      </c>
      <c r="CS35">
        <v>1.3170770000000001</v>
      </c>
      <c r="CT35">
        <v>0.95288399999999995</v>
      </c>
      <c r="CU35">
        <v>1.153726</v>
      </c>
      <c r="CV35">
        <v>0.73726700000000001</v>
      </c>
      <c r="CW35">
        <v>0.92235900000000004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81.854264999999984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660.69097799999997</v>
      </c>
      <c r="L36">
        <v>347.04057299999999</v>
      </c>
      <c r="M36">
        <v>89.249346000000003</v>
      </c>
      <c r="N36">
        <v>114.442213</v>
      </c>
      <c r="O36">
        <v>119.87247000000001</v>
      </c>
      <c r="P36">
        <v>101.19930600000001</v>
      </c>
      <c r="Q36">
        <v>0</v>
      </c>
      <c r="R36">
        <v>41.158071999999997</v>
      </c>
      <c r="S36">
        <v>25.567585000000001</v>
      </c>
      <c r="T36">
        <v>0</v>
      </c>
      <c r="U36">
        <v>335.22538500000002</v>
      </c>
      <c r="V36">
        <v>13.688549999999999</v>
      </c>
      <c r="W36">
        <v>26.238789000000001</v>
      </c>
      <c r="X36">
        <v>85.651899</v>
      </c>
      <c r="Y36">
        <v>0</v>
      </c>
      <c r="Z36">
        <v>12.591161</v>
      </c>
      <c r="AA36">
        <v>0</v>
      </c>
      <c r="AB36">
        <v>39.512686000000002</v>
      </c>
      <c r="AC36">
        <v>19.259418</v>
      </c>
      <c r="AD36">
        <v>18.116523999999998</v>
      </c>
      <c r="AE36">
        <v>32.785307000000003</v>
      </c>
      <c r="AF36">
        <v>8.0038999999999998</v>
      </c>
      <c r="AG36">
        <v>41.241962999999998</v>
      </c>
      <c r="AH36">
        <v>92.744513999999995</v>
      </c>
      <c r="AI36">
        <v>0</v>
      </c>
      <c r="AJ36">
        <v>0</v>
      </c>
      <c r="AK36">
        <v>25.004345000000001</v>
      </c>
      <c r="AL36">
        <v>12.278389000000001</v>
      </c>
      <c r="AM36">
        <v>15.701123000000001</v>
      </c>
      <c r="AN36">
        <v>0.771401</v>
      </c>
      <c r="AO36">
        <v>0</v>
      </c>
      <c r="AP36">
        <v>0</v>
      </c>
      <c r="AQ36">
        <v>36.334603000000001</v>
      </c>
      <c r="AR36">
        <v>29.694067</v>
      </c>
      <c r="AS36">
        <v>25.843982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81.504896999999971</v>
      </c>
      <c r="BA36">
        <f t="shared" si="1"/>
        <v>2465.819371999999</v>
      </c>
      <c r="BD36">
        <v>7.43</v>
      </c>
      <c r="BE36">
        <v>1.87</v>
      </c>
      <c r="BF36">
        <v>2.92</v>
      </c>
      <c r="BG36">
        <v>1.77</v>
      </c>
      <c r="BH36">
        <v>5.98</v>
      </c>
      <c r="BI36">
        <v>1.3</v>
      </c>
      <c r="BJ36">
        <v>1.28</v>
      </c>
      <c r="BK36">
        <v>1.75</v>
      </c>
      <c r="BL36">
        <v>1</v>
      </c>
      <c r="BM36">
        <v>0.22</v>
      </c>
      <c r="BN36">
        <v>3.43</v>
      </c>
      <c r="BO36">
        <v>3.63</v>
      </c>
      <c r="BP36">
        <v>0.25</v>
      </c>
      <c r="BQ36">
        <v>1.93</v>
      </c>
      <c r="BR36">
        <v>2.1</v>
      </c>
      <c r="BS36">
        <v>1.58</v>
      </c>
      <c r="BT36">
        <v>2.852341</v>
      </c>
      <c r="BU36">
        <v>0</v>
      </c>
      <c r="BV36">
        <v>1.969363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5.1043409999999998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2.06236</v>
      </c>
      <c r="CP36">
        <v>4.0903549999999997</v>
      </c>
      <c r="CQ36">
        <v>3.402895</v>
      </c>
      <c r="CR36">
        <v>0.81273300000000004</v>
      </c>
      <c r="CS36">
        <v>1.3170770000000001</v>
      </c>
      <c r="CT36">
        <v>0.95288399999999995</v>
      </c>
      <c r="CU36">
        <v>0.80435800000000002</v>
      </c>
      <c r="CV36">
        <v>0.73726700000000001</v>
      </c>
      <c r="CW36">
        <v>0.92235900000000004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81.504896999999971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627.39955999999995</v>
      </c>
      <c r="L37">
        <v>289.40457300000003</v>
      </c>
      <c r="M37">
        <v>89.249346000000003</v>
      </c>
      <c r="N37">
        <v>114.442213</v>
      </c>
      <c r="O37">
        <v>119.87247000000001</v>
      </c>
      <c r="P37">
        <v>101.19930600000001</v>
      </c>
      <c r="Q37">
        <v>0</v>
      </c>
      <c r="R37">
        <v>41.158071999999997</v>
      </c>
      <c r="S37">
        <v>25.567585000000001</v>
      </c>
      <c r="T37">
        <v>0</v>
      </c>
      <c r="U37">
        <v>335.22538500000002</v>
      </c>
      <c r="V37">
        <v>13.688549999999999</v>
      </c>
      <c r="W37">
        <v>26.238789000000001</v>
      </c>
      <c r="X37">
        <v>85.651899</v>
      </c>
      <c r="Y37">
        <v>0</v>
      </c>
      <c r="Z37">
        <v>6.2955800000000002</v>
      </c>
      <c r="AA37">
        <v>0</v>
      </c>
      <c r="AB37">
        <v>26.34179</v>
      </c>
      <c r="AC37">
        <v>9.6297099999999993</v>
      </c>
      <c r="AD37">
        <v>9.0582619999999991</v>
      </c>
      <c r="AE37">
        <v>32.785307000000003</v>
      </c>
      <c r="AF37">
        <v>8.0038999999999998</v>
      </c>
      <c r="AG37">
        <v>41.241962999999998</v>
      </c>
      <c r="AH37">
        <v>69.558385000000001</v>
      </c>
      <c r="AI37">
        <v>0</v>
      </c>
      <c r="AJ37">
        <v>0</v>
      </c>
      <c r="AK37">
        <v>25.004345000000001</v>
      </c>
      <c r="AL37">
        <v>12.278389000000001</v>
      </c>
      <c r="AM37">
        <v>15.701123000000001</v>
      </c>
      <c r="AN37">
        <v>0.771401</v>
      </c>
      <c r="AO37">
        <v>0</v>
      </c>
      <c r="AP37">
        <v>0</v>
      </c>
      <c r="AQ37">
        <v>36.334603000000001</v>
      </c>
      <c r="AR37">
        <v>37.117584000000001</v>
      </c>
      <c r="AS37">
        <v>25.843982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80.486423999999971</v>
      </c>
      <c r="BA37">
        <f t="shared" si="1"/>
        <v>2319.9564219999993</v>
      </c>
      <c r="BD37">
        <v>7.43</v>
      </c>
      <c r="BE37">
        <v>1.87</v>
      </c>
      <c r="BF37">
        <v>2.92</v>
      </c>
      <c r="BG37">
        <v>1.77</v>
      </c>
      <c r="BH37">
        <v>5.98</v>
      </c>
      <c r="BI37">
        <v>1.3</v>
      </c>
      <c r="BJ37">
        <v>1.28</v>
      </c>
      <c r="BK37">
        <v>1.75</v>
      </c>
      <c r="BL37">
        <v>0.92</v>
      </c>
      <c r="BM37">
        <v>0.22</v>
      </c>
      <c r="BN37">
        <v>3.43</v>
      </c>
      <c r="BO37">
        <v>3.63</v>
      </c>
      <c r="BP37">
        <v>0.25</v>
      </c>
      <c r="BQ37">
        <v>1.93</v>
      </c>
      <c r="BR37">
        <v>2.1</v>
      </c>
      <c r="BS37">
        <v>1.58</v>
      </c>
      <c r="BT37">
        <v>2.852341</v>
      </c>
      <c r="BU37">
        <v>0</v>
      </c>
      <c r="BV37">
        <v>1.969363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5.1043409999999998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2.06236</v>
      </c>
      <c r="CP37">
        <v>4.0903549999999997</v>
      </c>
      <c r="CQ37">
        <v>3.0509179999999998</v>
      </c>
      <c r="CR37">
        <v>0.81273300000000004</v>
      </c>
      <c r="CS37">
        <v>1.3170770000000001</v>
      </c>
      <c r="CT37">
        <v>0.95288399999999995</v>
      </c>
      <c r="CU37">
        <v>0.40217900000000001</v>
      </c>
      <c r="CV37">
        <v>0.55295000000000005</v>
      </c>
      <c r="CW37">
        <v>0.92235900000000004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80.486423999999971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627.39955999999995</v>
      </c>
      <c r="L38">
        <v>279.79857299999998</v>
      </c>
      <c r="M38">
        <v>89.249346000000003</v>
      </c>
      <c r="N38">
        <v>114.442213</v>
      </c>
      <c r="O38">
        <v>119.87247000000001</v>
      </c>
      <c r="P38">
        <v>101.19930600000001</v>
      </c>
      <c r="Q38">
        <v>0</v>
      </c>
      <c r="R38">
        <v>41.158071999999997</v>
      </c>
      <c r="S38">
        <v>25.567585000000001</v>
      </c>
      <c r="T38">
        <v>0</v>
      </c>
      <c r="U38">
        <v>335.22538500000002</v>
      </c>
      <c r="V38">
        <v>13.688549999999999</v>
      </c>
      <c r="W38">
        <v>26.238789000000001</v>
      </c>
      <c r="X38">
        <v>85.651899</v>
      </c>
      <c r="Y38">
        <v>0</v>
      </c>
      <c r="Z38">
        <v>6.2955800000000002</v>
      </c>
      <c r="AA38">
        <v>0</v>
      </c>
      <c r="AB38">
        <v>13.064247999999999</v>
      </c>
      <c r="AC38">
        <v>9.6297099999999993</v>
      </c>
      <c r="AD38">
        <v>0</v>
      </c>
      <c r="AE38">
        <v>32.785307000000003</v>
      </c>
      <c r="AF38">
        <v>0</v>
      </c>
      <c r="AG38">
        <v>41.241962999999998</v>
      </c>
      <c r="AH38">
        <v>69.558385000000001</v>
      </c>
      <c r="AI38">
        <v>0</v>
      </c>
      <c r="AJ38">
        <v>0</v>
      </c>
      <c r="AK38">
        <v>25.004345000000001</v>
      </c>
      <c r="AL38">
        <v>12.278389000000001</v>
      </c>
      <c r="AM38">
        <v>15.701123000000001</v>
      </c>
      <c r="AN38">
        <v>0.771401</v>
      </c>
      <c r="AO38">
        <v>0</v>
      </c>
      <c r="AP38">
        <v>0</v>
      </c>
      <c r="AQ38">
        <v>36.334603000000001</v>
      </c>
      <c r="AR38">
        <v>37.117584000000001</v>
      </c>
      <c r="AS38">
        <v>25.843982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79.969458999999972</v>
      </c>
      <c r="BA38">
        <f t="shared" si="1"/>
        <v>2279.4937529999993</v>
      </c>
      <c r="BD38">
        <v>7.43</v>
      </c>
      <c r="BE38">
        <v>1.87</v>
      </c>
      <c r="BF38">
        <v>2.92</v>
      </c>
      <c r="BG38">
        <v>1.77</v>
      </c>
      <c r="BH38">
        <v>5.98</v>
      </c>
      <c r="BI38">
        <v>1.3</v>
      </c>
      <c r="BJ38">
        <v>1.28</v>
      </c>
      <c r="BK38">
        <v>1.75</v>
      </c>
      <c r="BL38">
        <v>0.92</v>
      </c>
      <c r="BM38">
        <v>0.22</v>
      </c>
      <c r="BN38">
        <v>3.43</v>
      </c>
      <c r="BO38">
        <v>3.63</v>
      </c>
      <c r="BP38">
        <v>0.25</v>
      </c>
      <c r="BQ38">
        <v>1.93</v>
      </c>
      <c r="BR38">
        <v>2.1</v>
      </c>
      <c r="BS38">
        <v>1.58</v>
      </c>
      <c r="BT38">
        <v>2.852341</v>
      </c>
      <c r="BU38">
        <v>0</v>
      </c>
      <c r="BV38">
        <v>1.969363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5.1043409999999998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2.06236</v>
      </c>
      <c r="CP38">
        <v>4.0903549999999997</v>
      </c>
      <c r="CQ38">
        <v>2.5339529999999999</v>
      </c>
      <c r="CR38">
        <v>0.81273300000000004</v>
      </c>
      <c r="CS38">
        <v>1.3170770000000001</v>
      </c>
      <c r="CT38">
        <v>0.95288399999999995</v>
      </c>
      <c r="CU38">
        <v>0.40217900000000001</v>
      </c>
      <c r="CV38">
        <v>0.55295000000000005</v>
      </c>
      <c r="CW38">
        <v>0.92235900000000004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79.969458999999972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612.99055999999996</v>
      </c>
      <c r="L39">
        <v>265.38957299999998</v>
      </c>
      <c r="M39">
        <v>89.249346000000003</v>
      </c>
      <c r="N39">
        <v>114.442213</v>
      </c>
      <c r="O39">
        <v>119.87247000000001</v>
      </c>
      <c r="P39">
        <v>101.19930600000001</v>
      </c>
      <c r="Q39">
        <v>0</v>
      </c>
      <c r="R39">
        <v>41.158071999999997</v>
      </c>
      <c r="S39">
        <v>25.567585000000001</v>
      </c>
      <c r="T39">
        <v>0</v>
      </c>
      <c r="U39">
        <v>335.22538500000002</v>
      </c>
      <c r="V39">
        <v>13.688549999999999</v>
      </c>
      <c r="W39">
        <v>37.372143000000001</v>
      </c>
      <c r="X39">
        <v>93.819742000000005</v>
      </c>
      <c r="Y39">
        <v>0</v>
      </c>
      <c r="Z39">
        <v>6.2955800000000002</v>
      </c>
      <c r="AA39">
        <v>0</v>
      </c>
      <c r="AB39">
        <v>13.064247999999999</v>
      </c>
      <c r="AC39">
        <v>0</v>
      </c>
      <c r="AD39">
        <v>0</v>
      </c>
      <c r="AE39">
        <v>32.785307000000003</v>
      </c>
      <c r="AF39">
        <v>0</v>
      </c>
      <c r="AG39">
        <v>41.241962999999998</v>
      </c>
      <c r="AH39">
        <v>46.372256999999998</v>
      </c>
      <c r="AI39">
        <v>0</v>
      </c>
      <c r="AJ39">
        <v>0</v>
      </c>
      <c r="AK39">
        <v>25.004345000000001</v>
      </c>
      <c r="AL39">
        <v>12.278389000000001</v>
      </c>
      <c r="AM39">
        <v>15.701123000000001</v>
      </c>
      <c r="AN39">
        <v>0.771401</v>
      </c>
      <c r="AO39">
        <v>0</v>
      </c>
      <c r="AP39">
        <v>0.98442300000000005</v>
      </c>
      <c r="AQ39">
        <v>36.334603000000001</v>
      </c>
      <c r="AR39">
        <v>37.117584000000001</v>
      </c>
      <c r="AS39">
        <v>23.259584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79.367580999999987</v>
      </c>
      <c r="BA39">
        <f t="shared" si="1"/>
        <v>2234.9592589999997</v>
      </c>
      <c r="BD39">
        <v>7.43</v>
      </c>
      <c r="BE39">
        <v>1.87</v>
      </c>
      <c r="BF39">
        <v>2.92</v>
      </c>
      <c r="BG39">
        <v>1.77</v>
      </c>
      <c r="BH39">
        <v>5.98</v>
      </c>
      <c r="BI39">
        <v>1.3</v>
      </c>
      <c r="BJ39">
        <v>1.34</v>
      </c>
      <c r="BK39">
        <v>1.75</v>
      </c>
      <c r="BL39">
        <v>0.92</v>
      </c>
      <c r="BM39">
        <v>0.22</v>
      </c>
      <c r="BN39">
        <v>3.43</v>
      </c>
      <c r="BO39">
        <v>3.63</v>
      </c>
      <c r="BP39">
        <v>0.25</v>
      </c>
      <c r="BQ39">
        <v>1.93</v>
      </c>
      <c r="BR39">
        <v>2.1</v>
      </c>
      <c r="BS39">
        <v>1.58</v>
      </c>
      <c r="BT39">
        <v>2.852341</v>
      </c>
      <c r="BU39">
        <v>0</v>
      </c>
      <c r="BV39">
        <v>2.0087670000000002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5.1043409999999998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2.06236</v>
      </c>
      <c r="CP39">
        <v>4.0903549999999997</v>
      </c>
      <c r="CQ39">
        <v>2.016988</v>
      </c>
      <c r="CR39">
        <v>0.81273300000000004</v>
      </c>
      <c r="CS39">
        <v>1.3170770000000001</v>
      </c>
      <c r="CT39">
        <v>0.95288399999999995</v>
      </c>
      <c r="CU39">
        <v>0.40217900000000001</v>
      </c>
      <c r="CV39">
        <v>0.36863299999999999</v>
      </c>
      <c r="CW39">
        <v>0.92235900000000004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79.367580999999987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612.99055999999996</v>
      </c>
      <c r="L40">
        <v>284.60157299999997</v>
      </c>
      <c r="M40">
        <v>89.249346000000003</v>
      </c>
      <c r="N40">
        <v>114.442213</v>
      </c>
      <c r="O40">
        <v>119.87247000000001</v>
      </c>
      <c r="P40">
        <v>101.19930600000001</v>
      </c>
      <c r="Q40">
        <v>0</v>
      </c>
      <c r="R40">
        <v>41.158071999999997</v>
      </c>
      <c r="S40">
        <v>25.567585000000001</v>
      </c>
      <c r="T40">
        <v>0</v>
      </c>
      <c r="U40">
        <v>335.22538500000002</v>
      </c>
      <c r="V40">
        <v>13.688549999999999</v>
      </c>
      <c r="W40">
        <v>37.372143000000001</v>
      </c>
      <c r="X40">
        <v>93.819742000000005</v>
      </c>
      <c r="Y40">
        <v>0</v>
      </c>
      <c r="Z40">
        <v>6.2955800000000002</v>
      </c>
      <c r="AA40">
        <v>0</v>
      </c>
      <c r="AB40">
        <v>13.064247999999999</v>
      </c>
      <c r="AC40">
        <v>0</v>
      </c>
      <c r="AD40">
        <v>0</v>
      </c>
      <c r="AE40">
        <v>32.785307000000003</v>
      </c>
      <c r="AF40">
        <v>0</v>
      </c>
      <c r="AG40">
        <v>41.241962999999998</v>
      </c>
      <c r="AH40">
        <v>23.186128</v>
      </c>
      <c r="AI40">
        <v>0</v>
      </c>
      <c r="AJ40">
        <v>0</v>
      </c>
      <c r="AK40">
        <v>25.004345000000001</v>
      </c>
      <c r="AL40">
        <v>12.278389000000001</v>
      </c>
      <c r="AM40">
        <v>15.701123000000001</v>
      </c>
      <c r="AN40">
        <v>0.771401</v>
      </c>
      <c r="AO40">
        <v>0</v>
      </c>
      <c r="AP40">
        <v>0.98442300000000005</v>
      </c>
      <c r="AQ40">
        <v>36.334603000000001</v>
      </c>
      <c r="AR40">
        <v>37.117584000000001</v>
      </c>
      <c r="AS40">
        <v>23.259584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78.913708999999969</v>
      </c>
      <c r="BA40">
        <f t="shared" si="1"/>
        <v>2230.531258</v>
      </c>
      <c r="BD40">
        <v>7.43</v>
      </c>
      <c r="BE40">
        <v>1.87</v>
      </c>
      <c r="BF40">
        <v>2.92</v>
      </c>
      <c r="BG40">
        <v>1.77</v>
      </c>
      <c r="BH40">
        <v>5.98</v>
      </c>
      <c r="BI40">
        <v>1.3</v>
      </c>
      <c r="BJ40">
        <v>1.34</v>
      </c>
      <c r="BK40">
        <v>1.75</v>
      </c>
      <c r="BL40">
        <v>0.92</v>
      </c>
      <c r="BM40">
        <v>0.22</v>
      </c>
      <c r="BN40">
        <v>3.43</v>
      </c>
      <c r="BO40">
        <v>3.63</v>
      </c>
      <c r="BP40">
        <v>0.25</v>
      </c>
      <c r="BQ40">
        <v>1.93</v>
      </c>
      <c r="BR40">
        <v>2.1</v>
      </c>
      <c r="BS40">
        <v>1.58</v>
      </c>
      <c r="BT40">
        <v>2.852341</v>
      </c>
      <c r="BU40">
        <v>0</v>
      </c>
      <c r="BV40">
        <v>2.0108229999999998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5.1043409999999998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2.06236</v>
      </c>
      <c r="CP40">
        <v>4.0903549999999997</v>
      </c>
      <c r="CQ40">
        <v>1.875373</v>
      </c>
      <c r="CR40">
        <v>0.81273300000000004</v>
      </c>
      <c r="CS40">
        <v>1.3170770000000001</v>
      </c>
      <c r="CT40">
        <v>0.95288399999999995</v>
      </c>
      <c r="CU40">
        <v>0.27218199999999998</v>
      </c>
      <c r="CV40">
        <v>0.18431700000000001</v>
      </c>
      <c r="CW40">
        <v>0.92235900000000004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78.913708999999969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660.69097799999997</v>
      </c>
      <c r="L41">
        <v>323.02557300000001</v>
      </c>
      <c r="M41">
        <v>89.249346000000003</v>
      </c>
      <c r="N41">
        <v>114.442213</v>
      </c>
      <c r="O41">
        <v>119.87247000000001</v>
      </c>
      <c r="P41">
        <v>101.19930600000001</v>
      </c>
      <c r="Q41">
        <v>0</v>
      </c>
      <c r="R41">
        <v>41.158071999999997</v>
      </c>
      <c r="S41">
        <v>25.567585000000001</v>
      </c>
      <c r="T41">
        <v>0</v>
      </c>
      <c r="U41">
        <v>335.22538500000002</v>
      </c>
      <c r="V41">
        <v>13.688549999999999</v>
      </c>
      <c r="W41">
        <v>36.543956999999999</v>
      </c>
      <c r="X41">
        <v>132.886402</v>
      </c>
      <c r="Y41">
        <v>0</v>
      </c>
      <c r="Z41">
        <v>6.2955800000000002</v>
      </c>
      <c r="AA41">
        <v>0</v>
      </c>
      <c r="AB41">
        <v>0</v>
      </c>
      <c r="AC41">
        <v>0</v>
      </c>
      <c r="AD41">
        <v>0</v>
      </c>
      <c r="AE41">
        <v>16.336497000000001</v>
      </c>
      <c r="AF41">
        <v>0</v>
      </c>
      <c r="AG41">
        <v>41.241962999999998</v>
      </c>
      <c r="AH41">
        <v>0</v>
      </c>
      <c r="AI41">
        <v>0</v>
      </c>
      <c r="AJ41">
        <v>0</v>
      </c>
      <c r="AK41">
        <v>25.004345000000001</v>
      </c>
      <c r="AL41">
        <v>12.278389000000001</v>
      </c>
      <c r="AM41">
        <v>15.701123000000001</v>
      </c>
      <c r="AN41">
        <v>0.771401</v>
      </c>
      <c r="AO41">
        <v>0</v>
      </c>
      <c r="AP41">
        <v>0.98442300000000005</v>
      </c>
      <c r="AQ41">
        <v>36.334603000000001</v>
      </c>
      <c r="AR41">
        <v>40.299090999999997</v>
      </c>
      <c r="AS41">
        <v>28.428381000000002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78.587401999999969</v>
      </c>
      <c r="BA41">
        <f t="shared" si="1"/>
        <v>2310.2189609999996</v>
      </c>
      <c r="BD41">
        <v>7.43</v>
      </c>
      <c r="BE41">
        <v>1.87</v>
      </c>
      <c r="BF41">
        <v>2.92</v>
      </c>
      <c r="BG41">
        <v>1.77</v>
      </c>
      <c r="BH41">
        <v>5.98</v>
      </c>
      <c r="BI41">
        <v>1.3</v>
      </c>
      <c r="BJ41">
        <v>1.41</v>
      </c>
      <c r="BK41">
        <v>1.75</v>
      </c>
      <c r="BL41">
        <v>0.95</v>
      </c>
      <c r="BM41">
        <v>0.22</v>
      </c>
      <c r="BN41">
        <v>3.43</v>
      </c>
      <c r="BO41">
        <v>3.63</v>
      </c>
      <c r="BP41">
        <v>0.25</v>
      </c>
      <c r="BQ41">
        <v>1.93</v>
      </c>
      <c r="BR41">
        <v>2.1</v>
      </c>
      <c r="BS41">
        <v>1.58</v>
      </c>
      <c r="BT41">
        <v>2.852341</v>
      </c>
      <c r="BU41">
        <v>0</v>
      </c>
      <c r="BV41">
        <v>2.0410149999999998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5.1043409999999998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2.06236</v>
      </c>
      <c r="CP41">
        <v>4.0903549999999997</v>
      </c>
      <c r="CQ41">
        <v>1.875373</v>
      </c>
      <c r="CR41">
        <v>0.81273300000000004</v>
      </c>
      <c r="CS41">
        <v>1.3170770000000001</v>
      </c>
      <c r="CT41">
        <v>0.95288399999999995</v>
      </c>
      <c r="CU41">
        <v>0</v>
      </c>
      <c r="CV41">
        <v>0</v>
      </c>
      <c r="CW41">
        <v>0.92235900000000004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78.587401999999969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617.79355999999996</v>
      </c>
      <c r="L42">
        <v>342.237573</v>
      </c>
      <c r="M42">
        <v>89.249346000000003</v>
      </c>
      <c r="N42">
        <v>114.442213</v>
      </c>
      <c r="O42">
        <v>119.87247000000001</v>
      </c>
      <c r="P42">
        <v>101.19930600000001</v>
      </c>
      <c r="Q42">
        <v>0</v>
      </c>
      <c r="R42">
        <v>41.158071999999997</v>
      </c>
      <c r="S42">
        <v>25.567585000000001</v>
      </c>
      <c r="T42">
        <v>0</v>
      </c>
      <c r="U42">
        <v>335.22538500000002</v>
      </c>
      <c r="V42">
        <v>13.688549999999999</v>
      </c>
      <c r="W42">
        <v>36.543956999999999</v>
      </c>
      <c r="X42">
        <v>132.886402</v>
      </c>
      <c r="Y42">
        <v>0</v>
      </c>
      <c r="Z42">
        <v>6.2955800000000002</v>
      </c>
      <c r="AA42">
        <v>0</v>
      </c>
      <c r="AB42">
        <v>0</v>
      </c>
      <c r="AC42">
        <v>0</v>
      </c>
      <c r="AD42">
        <v>0</v>
      </c>
      <c r="AE42">
        <v>16.336497000000001</v>
      </c>
      <c r="AF42">
        <v>0</v>
      </c>
      <c r="AG42">
        <v>41.241962999999998</v>
      </c>
      <c r="AH42">
        <v>0</v>
      </c>
      <c r="AI42">
        <v>0</v>
      </c>
      <c r="AJ42">
        <v>0</v>
      </c>
      <c r="AK42">
        <v>25.004345000000001</v>
      </c>
      <c r="AL42">
        <v>12.278389000000001</v>
      </c>
      <c r="AM42">
        <v>15.701123000000001</v>
      </c>
      <c r="AN42">
        <v>0.771401</v>
      </c>
      <c r="AO42">
        <v>0</v>
      </c>
      <c r="AP42">
        <v>0.98442300000000005</v>
      </c>
      <c r="AQ42">
        <v>36.334603000000001</v>
      </c>
      <c r="AR42">
        <v>40.299090999999997</v>
      </c>
      <c r="AS42">
        <v>28.428381000000002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78.648583999999971</v>
      </c>
      <c r="BA42">
        <f t="shared" si="1"/>
        <v>2286.5947249999995</v>
      </c>
      <c r="BD42">
        <v>7.43</v>
      </c>
      <c r="BE42">
        <v>1.87</v>
      </c>
      <c r="BF42">
        <v>2.92</v>
      </c>
      <c r="BG42">
        <v>1.77</v>
      </c>
      <c r="BH42">
        <v>5.98</v>
      </c>
      <c r="BI42">
        <v>1.31</v>
      </c>
      <c r="BJ42">
        <v>1.43</v>
      </c>
      <c r="BK42">
        <v>1.75</v>
      </c>
      <c r="BL42">
        <v>0.95</v>
      </c>
      <c r="BM42">
        <v>0.22</v>
      </c>
      <c r="BN42">
        <v>3.43</v>
      </c>
      <c r="BO42">
        <v>3.63</v>
      </c>
      <c r="BP42">
        <v>0.25</v>
      </c>
      <c r="BQ42">
        <v>1.93</v>
      </c>
      <c r="BR42">
        <v>2.1</v>
      </c>
      <c r="BS42">
        <v>1.58</v>
      </c>
      <c r="BT42">
        <v>2.852341</v>
      </c>
      <c r="BU42">
        <v>0</v>
      </c>
      <c r="BV42">
        <v>2.0721970000000001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5.1043409999999998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2.06236</v>
      </c>
      <c r="CP42">
        <v>4.0903549999999997</v>
      </c>
      <c r="CQ42">
        <v>1.875373</v>
      </c>
      <c r="CR42">
        <v>0.81273300000000004</v>
      </c>
      <c r="CS42">
        <v>1.3170770000000001</v>
      </c>
      <c r="CT42">
        <v>0.95288399999999995</v>
      </c>
      <c r="CU42">
        <v>0</v>
      </c>
      <c r="CV42">
        <v>0</v>
      </c>
      <c r="CW42">
        <v>0.92235900000000004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78.648583999999971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604.02816199999995</v>
      </c>
      <c r="L43">
        <v>310.95380899999998</v>
      </c>
      <c r="M43">
        <v>89.249346000000003</v>
      </c>
      <c r="N43">
        <v>114.442213</v>
      </c>
      <c r="O43">
        <v>119.87247000000001</v>
      </c>
      <c r="P43">
        <v>101.19930600000001</v>
      </c>
      <c r="Q43">
        <v>0</v>
      </c>
      <c r="R43">
        <v>41.158071999999997</v>
      </c>
      <c r="S43">
        <v>25.567585000000001</v>
      </c>
      <c r="T43">
        <v>0</v>
      </c>
      <c r="U43">
        <v>335.22538500000002</v>
      </c>
      <c r="V43">
        <v>13.688549999999999</v>
      </c>
      <c r="W43">
        <v>37.372143000000001</v>
      </c>
      <c r="X43">
        <v>127.848055</v>
      </c>
      <c r="Y43">
        <v>0</v>
      </c>
      <c r="Z43">
        <v>6.2955800000000002</v>
      </c>
      <c r="AA43">
        <v>0</v>
      </c>
      <c r="AB43">
        <v>0</v>
      </c>
      <c r="AC43">
        <v>0</v>
      </c>
      <c r="AD43">
        <v>0</v>
      </c>
      <c r="AE43">
        <v>16.336497000000001</v>
      </c>
      <c r="AF43">
        <v>0</v>
      </c>
      <c r="AG43">
        <v>41.241962999999998</v>
      </c>
      <c r="AH43">
        <v>22.529032000000001</v>
      </c>
      <c r="AI43">
        <v>0</v>
      </c>
      <c r="AJ43">
        <v>0</v>
      </c>
      <c r="AK43">
        <v>25.004345000000001</v>
      </c>
      <c r="AL43">
        <v>12.278389000000001</v>
      </c>
      <c r="AM43">
        <v>15.701123000000001</v>
      </c>
      <c r="AN43">
        <v>0.771401</v>
      </c>
      <c r="AO43">
        <v>0</v>
      </c>
      <c r="AP43">
        <v>0.98442300000000005</v>
      </c>
      <c r="AQ43">
        <v>36.334603000000001</v>
      </c>
      <c r="AR43">
        <v>40.299090999999997</v>
      </c>
      <c r="AS43">
        <v>28.428381000000002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78.828739999999968</v>
      </c>
      <c r="BA43">
        <f t="shared" si="1"/>
        <v>2260.0445899999995</v>
      </c>
      <c r="BD43">
        <v>7.43</v>
      </c>
      <c r="BE43">
        <v>1.87</v>
      </c>
      <c r="BF43">
        <v>2.92</v>
      </c>
      <c r="BG43">
        <v>1.77</v>
      </c>
      <c r="BH43">
        <v>5.98</v>
      </c>
      <c r="BI43">
        <v>1.31</v>
      </c>
      <c r="BJ43">
        <v>1.43</v>
      </c>
      <c r="BK43">
        <v>1.72</v>
      </c>
      <c r="BL43">
        <v>0.95</v>
      </c>
      <c r="BM43">
        <v>0.22</v>
      </c>
      <c r="BN43">
        <v>3.43</v>
      </c>
      <c r="BO43">
        <v>3.63</v>
      </c>
      <c r="BP43">
        <v>0.25</v>
      </c>
      <c r="BQ43">
        <v>1.93</v>
      </c>
      <c r="BR43">
        <v>2.1</v>
      </c>
      <c r="BS43">
        <v>1.58</v>
      </c>
      <c r="BT43">
        <v>2.852341</v>
      </c>
      <c r="BU43">
        <v>0</v>
      </c>
      <c r="BV43">
        <v>2.1033789999999999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5.1043409999999998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2.06236</v>
      </c>
      <c r="CP43">
        <v>4.0903549999999997</v>
      </c>
      <c r="CQ43">
        <v>1.875373</v>
      </c>
      <c r="CR43">
        <v>0.81273300000000004</v>
      </c>
      <c r="CS43">
        <v>1.3170770000000001</v>
      </c>
      <c r="CT43">
        <v>0.95288399999999995</v>
      </c>
      <c r="CU43">
        <v>0</v>
      </c>
      <c r="CV43">
        <v>0.17897399999999999</v>
      </c>
      <c r="CW43">
        <v>0.92235900000000004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78.828739999999968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604.02816199999995</v>
      </c>
      <c r="L44">
        <v>310.95380899999998</v>
      </c>
      <c r="M44">
        <v>89.249346000000003</v>
      </c>
      <c r="N44">
        <v>114.442213</v>
      </c>
      <c r="O44">
        <v>119.87247000000001</v>
      </c>
      <c r="P44">
        <v>101.19930600000001</v>
      </c>
      <c r="Q44">
        <v>0</v>
      </c>
      <c r="R44">
        <v>41.158071999999997</v>
      </c>
      <c r="S44">
        <v>25.567585000000001</v>
      </c>
      <c r="T44">
        <v>0</v>
      </c>
      <c r="U44">
        <v>335.22538500000002</v>
      </c>
      <c r="V44">
        <v>13.688549999999999</v>
      </c>
      <c r="W44">
        <v>37.372143000000001</v>
      </c>
      <c r="X44">
        <v>127.846254</v>
      </c>
      <c r="Y44">
        <v>0</v>
      </c>
      <c r="Z44">
        <v>6.2955800000000002</v>
      </c>
      <c r="AA44">
        <v>0</v>
      </c>
      <c r="AB44">
        <v>0</v>
      </c>
      <c r="AC44">
        <v>0</v>
      </c>
      <c r="AD44">
        <v>0</v>
      </c>
      <c r="AE44">
        <v>16.336497000000001</v>
      </c>
      <c r="AF44">
        <v>0</v>
      </c>
      <c r="AG44">
        <v>41.241962999999998</v>
      </c>
      <c r="AH44">
        <v>22.529032000000001</v>
      </c>
      <c r="AI44">
        <v>0</v>
      </c>
      <c r="AJ44">
        <v>0</v>
      </c>
      <c r="AK44">
        <v>25.004345000000001</v>
      </c>
      <c r="AL44">
        <v>12.278389000000001</v>
      </c>
      <c r="AM44">
        <v>15.701123000000001</v>
      </c>
      <c r="AN44">
        <v>0.771401</v>
      </c>
      <c r="AO44">
        <v>0</v>
      </c>
      <c r="AP44">
        <v>0.98442300000000005</v>
      </c>
      <c r="AQ44">
        <v>36.334603000000001</v>
      </c>
      <c r="AR44">
        <v>40.299090999999997</v>
      </c>
      <c r="AS44">
        <v>28.428381000000002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78.859921999999969</v>
      </c>
      <c r="BA44">
        <f t="shared" si="1"/>
        <v>2260.0739709999998</v>
      </c>
      <c r="BD44">
        <v>7.43</v>
      </c>
      <c r="BE44">
        <v>1.87</v>
      </c>
      <c r="BF44">
        <v>2.92</v>
      </c>
      <c r="BG44">
        <v>1.77</v>
      </c>
      <c r="BH44">
        <v>5.98</v>
      </c>
      <c r="BI44">
        <v>1.35</v>
      </c>
      <c r="BJ44">
        <v>1.39</v>
      </c>
      <c r="BK44">
        <v>1.72</v>
      </c>
      <c r="BL44">
        <v>0.95</v>
      </c>
      <c r="BM44">
        <v>0.22</v>
      </c>
      <c r="BN44">
        <v>3.43</v>
      </c>
      <c r="BO44">
        <v>3.63</v>
      </c>
      <c r="BP44">
        <v>0.25</v>
      </c>
      <c r="BQ44">
        <v>1.93</v>
      </c>
      <c r="BR44">
        <v>2.1</v>
      </c>
      <c r="BS44">
        <v>1.58</v>
      </c>
      <c r="BT44">
        <v>2.852341</v>
      </c>
      <c r="BU44">
        <v>0</v>
      </c>
      <c r="BV44">
        <v>2.1345610000000002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5.1043409999999998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2.06236</v>
      </c>
      <c r="CP44">
        <v>4.0903549999999997</v>
      </c>
      <c r="CQ44">
        <v>1.875373</v>
      </c>
      <c r="CR44">
        <v>0.81273300000000004</v>
      </c>
      <c r="CS44">
        <v>1.3170770000000001</v>
      </c>
      <c r="CT44">
        <v>0.95288399999999995</v>
      </c>
      <c r="CU44">
        <v>0</v>
      </c>
      <c r="CV44">
        <v>0.17897399999999999</v>
      </c>
      <c r="CW44">
        <v>0.92235900000000004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78.859921999999969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594.79679599999997</v>
      </c>
      <c r="L45">
        <v>301.34780899999998</v>
      </c>
      <c r="M45">
        <v>89.249346000000003</v>
      </c>
      <c r="N45">
        <v>114.442213</v>
      </c>
      <c r="O45">
        <v>119.87247000000001</v>
      </c>
      <c r="P45">
        <v>101.19930600000001</v>
      </c>
      <c r="Q45">
        <v>0</v>
      </c>
      <c r="R45">
        <v>41.158071999999997</v>
      </c>
      <c r="S45">
        <v>25.567585000000001</v>
      </c>
      <c r="T45">
        <v>0</v>
      </c>
      <c r="U45">
        <v>335.22538500000002</v>
      </c>
      <c r="V45">
        <v>13.688549999999999</v>
      </c>
      <c r="W45">
        <v>37.372143000000001</v>
      </c>
      <c r="X45">
        <v>127.846254</v>
      </c>
      <c r="Y45">
        <v>0</v>
      </c>
      <c r="Z45">
        <v>6.2955800000000002</v>
      </c>
      <c r="AA45">
        <v>0</v>
      </c>
      <c r="AB45">
        <v>0</v>
      </c>
      <c r="AC45">
        <v>0</v>
      </c>
      <c r="AD45">
        <v>0</v>
      </c>
      <c r="AE45">
        <v>16.336497000000001</v>
      </c>
      <c r="AF45">
        <v>0</v>
      </c>
      <c r="AG45">
        <v>41.241962999999998</v>
      </c>
      <c r="AH45">
        <v>22.529032000000001</v>
      </c>
      <c r="AI45">
        <v>0</v>
      </c>
      <c r="AJ45">
        <v>0</v>
      </c>
      <c r="AK45">
        <v>25.004345000000001</v>
      </c>
      <c r="AL45">
        <v>12.278389000000001</v>
      </c>
      <c r="AM45">
        <v>15.701123000000001</v>
      </c>
      <c r="AN45">
        <v>0.771401</v>
      </c>
      <c r="AO45">
        <v>0</v>
      </c>
      <c r="AP45">
        <v>0.98442300000000005</v>
      </c>
      <c r="AQ45">
        <v>36.334603000000001</v>
      </c>
      <c r="AR45">
        <v>40.299090999999997</v>
      </c>
      <c r="AS45">
        <v>28.428381000000002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78.860563999999968</v>
      </c>
      <c r="BA45">
        <f t="shared" si="1"/>
        <v>2241.237247</v>
      </c>
      <c r="BD45">
        <v>7.43</v>
      </c>
      <c r="BE45">
        <v>1.87</v>
      </c>
      <c r="BF45">
        <v>2.92</v>
      </c>
      <c r="BG45">
        <v>1.77</v>
      </c>
      <c r="BH45">
        <v>5.98</v>
      </c>
      <c r="BI45">
        <v>1.35</v>
      </c>
      <c r="BJ45">
        <v>1.39</v>
      </c>
      <c r="BK45">
        <v>1.72</v>
      </c>
      <c r="BL45">
        <v>0.95</v>
      </c>
      <c r="BM45">
        <v>0.22</v>
      </c>
      <c r="BN45">
        <v>3.43</v>
      </c>
      <c r="BO45">
        <v>3.63</v>
      </c>
      <c r="BP45">
        <v>0.25</v>
      </c>
      <c r="BQ45">
        <v>1.93</v>
      </c>
      <c r="BR45">
        <v>2.1</v>
      </c>
      <c r="BS45">
        <v>1.58</v>
      </c>
      <c r="BT45">
        <v>2.852341</v>
      </c>
      <c r="BU45">
        <v>0</v>
      </c>
      <c r="BV45">
        <v>2.1352030000000002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5.1043409999999998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2.06236</v>
      </c>
      <c r="CP45">
        <v>4.0903549999999997</v>
      </c>
      <c r="CQ45">
        <v>1.875373</v>
      </c>
      <c r="CR45">
        <v>0.81273300000000004</v>
      </c>
      <c r="CS45">
        <v>1.3170770000000001</v>
      </c>
      <c r="CT45">
        <v>0.95288399999999995</v>
      </c>
      <c r="CU45">
        <v>0</v>
      </c>
      <c r="CV45">
        <v>0.17897399999999999</v>
      </c>
      <c r="CW45">
        <v>0.92235900000000004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78.860563999999968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594.79679599999997</v>
      </c>
      <c r="L46">
        <v>291.74180899999999</v>
      </c>
      <c r="M46">
        <v>89.249346000000003</v>
      </c>
      <c r="N46">
        <v>114.442213</v>
      </c>
      <c r="O46">
        <v>119.87247000000001</v>
      </c>
      <c r="P46">
        <v>101.19930600000001</v>
      </c>
      <c r="Q46">
        <v>0</v>
      </c>
      <c r="R46">
        <v>41.158071999999997</v>
      </c>
      <c r="S46">
        <v>25.567585000000001</v>
      </c>
      <c r="T46">
        <v>0</v>
      </c>
      <c r="U46">
        <v>335.22538500000002</v>
      </c>
      <c r="V46">
        <v>13.688549999999999</v>
      </c>
      <c r="W46">
        <v>37.372143000000001</v>
      </c>
      <c r="X46">
        <v>127.846254</v>
      </c>
      <c r="Y46">
        <v>0</v>
      </c>
      <c r="Z46">
        <v>6.2955800000000002</v>
      </c>
      <c r="AA46">
        <v>0</v>
      </c>
      <c r="AB46">
        <v>0</v>
      </c>
      <c r="AC46">
        <v>0</v>
      </c>
      <c r="AD46">
        <v>0</v>
      </c>
      <c r="AE46">
        <v>5.7432999999999996</v>
      </c>
      <c r="AF46">
        <v>0</v>
      </c>
      <c r="AG46">
        <v>41.241962999999998</v>
      </c>
      <c r="AH46">
        <v>4.2241929999999996</v>
      </c>
      <c r="AI46">
        <v>0</v>
      </c>
      <c r="AJ46">
        <v>0</v>
      </c>
      <c r="AK46">
        <v>25.004345000000001</v>
      </c>
      <c r="AL46">
        <v>23.440560999999999</v>
      </c>
      <c r="AM46">
        <v>15.701123000000001</v>
      </c>
      <c r="AN46">
        <v>0.771401</v>
      </c>
      <c r="AO46">
        <v>0</v>
      </c>
      <c r="AP46">
        <v>0.98442300000000005</v>
      </c>
      <c r="AQ46">
        <v>24.223068999999999</v>
      </c>
      <c r="AR46">
        <v>40.299090999999997</v>
      </c>
      <c r="AS46">
        <v>28.428381000000002</v>
      </c>
      <c r="AT46">
        <v>14.405925999999999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78.713644999999971</v>
      </c>
      <c r="BA46">
        <f t="shared" si="1"/>
        <v>2201.6369300000001</v>
      </c>
      <c r="BD46">
        <v>7.43</v>
      </c>
      <c r="BE46">
        <v>1.87</v>
      </c>
      <c r="BF46">
        <v>2.92</v>
      </c>
      <c r="BG46">
        <v>1.77</v>
      </c>
      <c r="BH46">
        <v>5.98</v>
      </c>
      <c r="BI46">
        <v>1.35</v>
      </c>
      <c r="BJ46">
        <v>1.39</v>
      </c>
      <c r="BK46">
        <v>1.72</v>
      </c>
      <c r="BL46">
        <v>0.95</v>
      </c>
      <c r="BM46">
        <v>0.22</v>
      </c>
      <c r="BN46">
        <v>3.43</v>
      </c>
      <c r="BO46">
        <v>3.63</v>
      </c>
      <c r="BP46">
        <v>0.25</v>
      </c>
      <c r="BQ46">
        <v>1.93</v>
      </c>
      <c r="BR46">
        <v>2.1</v>
      </c>
      <c r="BS46">
        <v>1.58</v>
      </c>
      <c r="BT46">
        <v>2.852341</v>
      </c>
      <c r="BU46">
        <v>0</v>
      </c>
      <c r="BV46">
        <v>2.1352030000000002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5.1043409999999998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2.06236</v>
      </c>
      <c r="CP46">
        <v>4.0903549999999997</v>
      </c>
      <c r="CQ46">
        <v>1.875373</v>
      </c>
      <c r="CR46">
        <v>0.81273300000000004</v>
      </c>
      <c r="CS46">
        <v>1.3170770000000001</v>
      </c>
      <c r="CT46">
        <v>0.95288399999999995</v>
      </c>
      <c r="CU46">
        <v>0</v>
      </c>
      <c r="CV46">
        <v>3.2055E-2</v>
      </c>
      <c r="CW46">
        <v>0.92235900000000004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78.713644999999971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536.42545600000005</v>
      </c>
      <c r="L47">
        <v>272.529809</v>
      </c>
      <c r="M47">
        <v>89.249346000000003</v>
      </c>
      <c r="N47">
        <v>114.442213</v>
      </c>
      <c r="O47">
        <v>119.87247000000001</v>
      </c>
      <c r="P47">
        <v>101.19930600000001</v>
      </c>
      <c r="Q47">
        <v>0</v>
      </c>
      <c r="R47">
        <v>41.158071999999997</v>
      </c>
      <c r="S47">
        <v>25.567585000000001</v>
      </c>
      <c r="T47">
        <v>0</v>
      </c>
      <c r="U47">
        <v>335.22538500000002</v>
      </c>
      <c r="V47">
        <v>13.688549999999999</v>
      </c>
      <c r="W47">
        <v>37.372143000000001</v>
      </c>
      <c r="X47">
        <v>127.846254</v>
      </c>
      <c r="Y47">
        <v>0</v>
      </c>
      <c r="Z47">
        <v>6.2955800000000002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41.241962999999998</v>
      </c>
      <c r="AH47">
        <v>0</v>
      </c>
      <c r="AI47">
        <v>0</v>
      </c>
      <c r="AJ47">
        <v>0</v>
      </c>
      <c r="AK47">
        <v>25.004345000000001</v>
      </c>
      <c r="AL47">
        <v>79.251420999999993</v>
      </c>
      <c r="AM47">
        <v>15.701123000000001</v>
      </c>
      <c r="AN47">
        <v>0.771401</v>
      </c>
      <c r="AO47">
        <v>0</v>
      </c>
      <c r="AP47">
        <v>5.9065370000000001</v>
      </c>
      <c r="AQ47">
        <v>23.715779999999999</v>
      </c>
      <c r="AR47">
        <v>40.299090999999997</v>
      </c>
      <c r="AS47">
        <v>28.428381000000002</v>
      </c>
      <c r="AT47">
        <v>14.405925999999999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78.785390999999976</v>
      </c>
      <c r="BA47">
        <f t="shared" si="1"/>
        <v>2174.3835280000003</v>
      </c>
      <c r="BD47">
        <v>7.43</v>
      </c>
      <c r="BE47">
        <v>1.87</v>
      </c>
      <c r="BF47">
        <v>2.92</v>
      </c>
      <c r="BG47">
        <v>1.77</v>
      </c>
      <c r="BH47">
        <v>5.98</v>
      </c>
      <c r="BI47">
        <v>1.35</v>
      </c>
      <c r="BJ47">
        <v>1.39</v>
      </c>
      <c r="BK47">
        <v>1.72</v>
      </c>
      <c r="BL47">
        <v>0.95</v>
      </c>
      <c r="BM47">
        <v>0.22</v>
      </c>
      <c r="BN47">
        <v>3.43</v>
      </c>
      <c r="BO47">
        <v>3.63</v>
      </c>
      <c r="BP47">
        <v>0.25</v>
      </c>
      <c r="BQ47">
        <v>1.93</v>
      </c>
      <c r="BR47">
        <v>2.1</v>
      </c>
      <c r="BS47">
        <v>1.58</v>
      </c>
      <c r="BT47">
        <v>2.852341</v>
      </c>
      <c r="BU47">
        <v>0</v>
      </c>
      <c r="BV47">
        <v>2.239004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5.1043409999999998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2.06236</v>
      </c>
      <c r="CP47">
        <v>4.0903549999999997</v>
      </c>
      <c r="CQ47">
        <v>1.875373</v>
      </c>
      <c r="CR47">
        <v>0.81273300000000004</v>
      </c>
      <c r="CS47">
        <v>1.3170770000000001</v>
      </c>
      <c r="CT47">
        <v>0.95288399999999995</v>
      </c>
      <c r="CU47">
        <v>0</v>
      </c>
      <c r="CV47">
        <v>0</v>
      </c>
      <c r="CW47">
        <v>0.92235900000000004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78.785390999999976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480.65899100000001</v>
      </c>
      <c r="L48">
        <v>272.529809</v>
      </c>
      <c r="M48">
        <v>89.249346000000003</v>
      </c>
      <c r="N48">
        <v>114.442213</v>
      </c>
      <c r="O48">
        <v>119.87247000000001</v>
      </c>
      <c r="P48">
        <v>101.19930600000001</v>
      </c>
      <c r="Q48">
        <v>0</v>
      </c>
      <c r="R48">
        <v>41.158071999999997</v>
      </c>
      <c r="S48">
        <v>25.567585000000001</v>
      </c>
      <c r="T48">
        <v>0</v>
      </c>
      <c r="U48">
        <v>335.22538500000002</v>
      </c>
      <c r="V48">
        <v>13.688549999999999</v>
      </c>
      <c r="W48">
        <v>37.372143000000001</v>
      </c>
      <c r="X48">
        <v>127.846254</v>
      </c>
      <c r="Y48">
        <v>0</v>
      </c>
      <c r="Z48">
        <v>6.2955800000000002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41.241962999999998</v>
      </c>
      <c r="AH48">
        <v>0</v>
      </c>
      <c r="AI48">
        <v>0</v>
      </c>
      <c r="AJ48">
        <v>0</v>
      </c>
      <c r="AK48">
        <v>25.004345000000001</v>
      </c>
      <c r="AL48">
        <v>79.251420999999993</v>
      </c>
      <c r="AM48">
        <v>15.701123000000001</v>
      </c>
      <c r="AN48">
        <v>0.771401</v>
      </c>
      <c r="AO48">
        <v>0</v>
      </c>
      <c r="AP48">
        <v>5.9065370000000001</v>
      </c>
      <c r="AQ48">
        <v>23.715779999999999</v>
      </c>
      <c r="AR48">
        <v>40.299090999999997</v>
      </c>
      <c r="AS48">
        <v>28.428381000000002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78.805971999999969</v>
      </c>
      <c r="BA48">
        <f t="shared" si="1"/>
        <v>2118.6376439999999</v>
      </c>
      <c r="BD48">
        <v>7.43</v>
      </c>
      <c r="BE48">
        <v>1.87</v>
      </c>
      <c r="BF48">
        <v>2.92</v>
      </c>
      <c r="BG48">
        <v>1.77</v>
      </c>
      <c r="BH48">
        <v>5.98</v>
      </c>
      <c r="BI48">
        <v>1.35</v>
      </c>
      <c r="BJ48">
        <v>1.39</v>
      </c>
      <c r="BK48">
        <v>1.72</v>
      </c>
      <c r="BL48">
        <v>0.95</v>
      </c>
      <c r="BM48">
        <v>0.22</v>
      </c>
      <c r="BN48">
        <v>3.43</v>
      </c>
      <c r="BO48">
        <v>3.63</v>
      </c>
      <c r="BP48">
        <v>0.25</v>
      </c>
      <c r="BQ48">
        <v>1.93</v>
      </c>
      <c r="BR48">
        <v>2.1</v>
      </c>
      <c r="BS48">
        <v>1.58</v>
      </c>
      <c r="BT48">
        <v>2.852341</v>
      </c>
      <c r="BU48">
        <v>0</v>
      </c>
      <c r="BV48">
        <v>2.259585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5.1043409999999998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2.06236</v>
      </c>
      <c r="CP48">
        <v>4.0903549999999997</v>
      </c>
      <c r="CQ48">
        <v>1.875373</v>
      </c>
      <c r="CR48">
        <v>0.81273300000000004</v>
      </c>
      <c r="CS48">
        <v>1.3170770000000001</v>
      </c>
      <c r="CT48">
        <v>0.95288399999999995</v>
      </c>
      <c r="CU48">
        <v>0</v>
      </c>
      <c r="CV48">
        <v>0</v>
      </c>
      <c r="CW48">
        <v>0.92235900000000004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78.805971999999969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448.23277000000002</v>
      </c>
      <c r="L49">
        <v>272.529809</v>
      </c>
      <c r="M49">
        <v>89.249346000000003</v>
      </c>
      <c r="N49">
        <v>114.442213</v>
      </c>
      <c r="O49">
        <v>119.87247000000001</v>
      </c>
      <c r="P49">
        <v>101.19930600000001</v>
      </c>
      <c r="Q49">
        <v>0</v>
      </c>
      <c r="R49">
        <v>41.158071999999997</v>
      </c>
      <c r="S49">
        <v>25.567585000000001</v>
      </c>
      <c r="T49">
        <v>0</v>
      </c>
      <c r="U49">
        <v>335.22538500000002</v>
      </c>
      <c r="V49">
        <v>13.688549999999999</v>
      </c>
      <c r="W49">
        <v>37.372143000000001</v>
      </c>
      <c r="X49">
        <v>127.846254</v>
      </c>
      <c r="Y49">
        <v>0</v>
      </c>
      <c r="Z49">
        <v>6.2955800000000002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41.241962999999998</v>
      </c>
      <c r="AH49">
        <v>0</v>
      </c>
      <c r="AI49">
        <v>0</v>
      </c>
      <c r="AJ49">
        <v>0</v>
      </c>
      <c r="AK49">
        <v>25.004345000000001</v>
      </c>
      <c r="AL49">
        <v>79.251420999999993</v>
      </c>
      <c r="AM49">
        <v>15.701123000000001</v>
      </c>
      <c r="AN49">
        <v>0.771401</v>
      </c>
      <c r="AO49">
        <v>0</v>
      </c>
      <c r="AP49">
        <v>5.9065370000000001</v>
      </c>
      <c r="AQ49">
        <v>15.852793</v>
      </c>
      <c r="AR49">
        <v>40.299090999999997</v>
      </c>
      <c r="AS49">
        <v>28.428381000000002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78.723477999999972</v>
      </c>
      <c r="BA49">
        <f t="shared" si="1"/>
        <v>2078.265942</v>
      </c>
      <c r="BD49">
        <v>7.43</v>
      </c>
      <c r="BE49">
        <v>1.87</v>
      </c>
      <c r="BF49">
        <v>2.92</v>
      </c>
      <c r="BG49">
        <v>1.77</v>
      </c>
      <c r="BH49">
        <v>5.98</v>
      </c>
      <c r="BI49">
        <v>1.35</v>
      </c>
      <c r="BJ49">
        <v>1.39</v>
      </c>
      <c r="BK49">
        <v>1.72</v>
      </c>
      <c r="BL49">
        <v>0.95</v>
      </c>
      <c r="BM49">
        <v>0.22</v>
      </c>
      <c r="BN49">
        <v>3.43</v>
      </c>
      <c r="BO49">
        <v>3.63</v>
      </c>
      <c r="BP49">
        <v>0.25</v>
      </c>
      <c r="BQ49">
        <v>1.93</v>
      </c>
      <c r="BR49">
        <v>2.1</v>
      </c>
      <c r="BS49">
        <v>1.58</v>
      </c>
      <c r="BT49">
        <v>2.852341</v>
      </c>
      <c r="BU49">
        <v>0</v>
      </c>
      <c r="BV49">
        <v>2.259585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5.1043409999999998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1.9798659999999999</v>
      </c>
      <c r="CP49">
        <v>4.0903549999999997</v>
      </c>
      <c r="CQ49">
        <v>1.875373</v>
      </c>
      <c r="CR49">
        <v>0.81273300000000004</v>
      </c>
      <c r="CS49">
        <v>1.3170770000000001</v>
      </c>
      <c r="CT49">
        <v>0.95288399999999995</v>
      </c>
      <c r="CU49">
        <v>0</v>
      </c>
      <c r="CV49">
        <v>0</v>
      </c>
      <c r="CW49">
        <v>0.92235900000000004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78.723477999999972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429.98137000000003</v>
      </c>
      <c r="L50">
        <v>272.529809</v>
      </c>
      <c r="M50">
        <v>89.249346000000003</v>
      </c>
      <c r="N50">
        <v>114.442213</v>
      </c>
      <c r="O50">
        <v>119.87247000000001</v>
      </c>
      <c r="P50">
        <v>101.19930600000001</v>
      </c>
      <c r="Q50">
        <v>0</v>
      </c>
      <c r="R50">
        <v>41.158071999999997</v>
      </c>
      <c r="S50">
        <v>25.567585000000001</v>
      </c>
      <c r="T50">
        <v>0</v>
      </c>
      <c r="U50">
        <v>335.22538500000002</v>
      </c>
      <c r="V50">
        <v>13.688549999999999</v>
      </c>
      <c r="W50">
        <v>37.372143000000001</v>
      </c>
      <c r="X50">
        <v>127.846254</v>
      </c>
      <c r="Y50">
        <v>0</v>
      </c>
      <c r="Z50">
        <v>6.2955800000000002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41.241962999999998</v>
      </c>
      <c r="AH50">
        <v>0</v>
      </c>
      <c r="AI50">
        <v>0</v>
      </c>
      <c r="AJ50">
        <v>0</v>
      </c>
      <c r="AK50">
        <v>25.004345000000001</v>
      </c>
      <c r="AL50">
        <v>79.251420999999993</v>
      </c>
      <c r="AM50">
        <v>15.701123000000001</v>
      </c>
      <c r="AN50">
        <v>0.771401</v>
      </c>
      <c r="AO50">
        <v>0</v>
      </c>
      <c r="AP50">
        <v>5.9065370000000001</v>
      </c>
      <c r="AQ50">
        <v>0</v>
      </c>
      <c r="AR50">
        <v>40.299090999999997</v>
      </c>
      <c r="AS50">
        <v>28.428381000000002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78.723477999999972</v>
      </c>
      <c r="BA50">
        <f t="shared" si="1"/>
        <v>2044.1617490000001</v>
      </c>
      <c r="BD50">
        <v>7.43</v>
      </c>
      <c r="BE50">
        <v>1.87</v>
      </c>
      <c r="BF50">
        <v>2.92</v>
      </c>
      <c r="BG50">
        <v>1.77</v>
      </c>
      <c r="BH50">
        <v>5.98</v>
      </c>
      <c r="BI50">
        <v>1.35</v>
      </c>
      <c r="BJ50">
        <v>1.39</v>
      </c>
      <c r="BK50">
        <v>1.72</v>
      </c>
      <c r="BL50">
        <v>0.95</v>
      </c>
      <c r="BM50">
        <v>0.22</v>
      </c>
      <c r="BN50">
        <v>3.43</v>
      </c>
      <c r="BO50">
        <v>3.63</v>
      </c>
      <c r="BP50">
        <v>0.25</v>
      </c>
      <c r="BQ50">
        <v>1.93</v>
      </c>
      <c r="BR50">
        <v>2.1</v>
      </c>
      <c r="BS50">
        <v>1.58</v>
      </c>
      <c r="BT50">
        <v>2.852341</v>
      </c>
      <c r="BU50">
        <v>0</v>
      </c>
      <c r="BV50">
        <v>2.259585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5.1043409999999998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1.9798659999999999</v>
      </c>
      <c r="CP50">
        <v>4.0903549999999997</v>
      </c>
      <c r="CQ50">
        <v>1.875373</v>
      </c>
      <c r="CR50">
        <v>0.81273300000000004</v>
      </c>
      <c r="CS50">
        <v>1.3170770000000001</v>
      </c>
      <c r="CT50">
        <v>0.95288399999999995</v>
      </c>
      <c r="CU50">
        <v>0</v>
      </c>
      <c r="CV50">
        <v>0</v>
      </c>
      <c r="CW50">
        <v>0.92235900000000004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78.723477999999972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405.96636999999998</v>
      </c>
      <c r="L51">
        <v>315.75680899999998</v>
      </c>
      <c r="M51">
        <v>89.249346000000003</v>
      </c>
      <c r="N51">
        <v>114.442213</v>
      </c>
      <c r="O51">
        <v>119.87247000000001</v>
      </c>
      <c r="P51">
        <v>101.19930600000001</v>
      </c>
      <c r="Q51">
        <v>0</v>
      </c>
      <c r="R51">
        <v>41.158071999999997</v>
      </c>
      <c r="S51">
        <v>25.567585000000001</v>
      </c>
      <c r="T51">
        <v>0</v>
      </c>
      <c r="U51">
        <v>335.22538500000002</v>
      </c>
      <c r="V51">
        <v>13.688549999999999</v>
      </c>
      <c r="W51">
        <v>37.372143000000001</v>
      </c>
      <c r="X51">
        <v>127.846254</v>
      </c>
      <c r="Y51">
        <v>0</v>
      </c>
      <c r="Z51">
        <v>6.2955800000000002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41.241962999999998</v>
      </c>
      <c r="AH51">
        <v>0</v>
      </c>
      <c r="AI51">
        <v>0</v>
      </c>
      <c r="AJ51">
        <v>0</v>
      </c>
      <c r="AK51">
        <v>25.004345000000001</v>
      </c>
      <c r="AL51">
        <v>23.440560999999999</v>
      </c>
      <c r="AM51">
        <v>15.701123000000001</v>
      </c>
      <c r="AN51">
        <v>0.771401</v>
      </c>
      <c r="AO51">
        <v>0</v>
      </c>
      <c r="AP51">
        <v>5.9065370000000001</v>
      </c>
      <c r="AQ51">
        <v>0</v>
      </c>
      <c r="AR51">
        <v>38.178086</v>
      </c>
      <c r="AS51">
        <v>25.843982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78.723477999999972</v>
      </c>
      <c r="BA51">
        <f t="shared" si="1"/>
        <v>2002.8574849999998</v>
      </c>
      <c r="BD51">
        <v>7.43</v>
      </c>
      <c r="BE51">
        <v>1.87</v>
      </c>
      <c r="BF51">
        <v>2.92</v>
      </c>
      <c r="BG51">
        <v>1.77</v>
      </c>
      <c r="BH51">
        <v>5.98</v>
      </c>
      <c r="BI51">
        <v>1.35</v>
      </c>
      <c r="BJ51">
        <v>1.39</v>
      </c>
      <c r="BK51">
        <v>1.72</v>
      </c>
      <c r="BL51">
        <v>0.95</v>
      </c>
      <c r="BM51">
        <v>0.22</v>
      </c>
      <c r="BN51">
        <v>3.43</v>
      </c>
      <c r="BO51">
        <v>3.63</v>
      </c>
      <c r="BP51">
        <v>0.25</v>
      </c>
      <c r="BQ51">
        <v>1.93</v>
      </c>
      <c r="BR51">
        <v>2.1</v>
      </c>
      <c r="BS51">
        <v>1.58</v>
      </c>
      <c r="BT51">
        <v>2.852341</v>
      </c>
      <c r="BU51">
        <v>0</v>
      </c>
      <c r="BV51">
        <v>2.259585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5.1043409999999998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1.9798659999999999</v>
      </c>
      <c r="CP51">
        <v>4.0903549999999997</v>
      </c>
      <c r="CQ51">
        <v>1.875373</v>
      </c>
      <c r="CR51">
        <v>0.81273300000000004</v>
      </c>
      <c r="CS51">
        <v>1.3170770000000001</v>
      </c>
      <c r="CT51">
        <v>0.95288399999999995</v>
      </c>
      <c r="CU51">
        <v>0</v>
      </c>
      <c r="CV51">
        <v>0</v>
      </c>
      <c r="CW51">
        <v>0.92235900000000004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78.723477999999972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438.62677000000002</v>
      </c>
      <c r="L52">
        <v>354.18080900000001</v>
      </c>
      <c r="M52">
        <v>89.249346000000003</v>
      </c>
      <c r="N52">
        <v>114.442213</v>
      </c>
      <c r="O52">
        <v>119.87247000000001</v>
      </c>
      <c r="P52">
        <v>101.19930600000001</v>
      </c>
      <c r="Q52">
        <v>0</v>
      </c>
      <c r="R52">
        <v>41.158071999999997</v>
      </c>
      <c r="S52">
        <v>25.567585000000001</v>
      </c>
      <c r="T52">
        <v>0</v>
      </c>
      <c r="U52">
        <v>335.22538500000002</v>
      </c>
      <c r="V52">
        <v>13.688549999999999</v>
      </c>
      <c r="W52">
        <v>37.372143000000001</v>
      </c>
      <c r="X52">
        <v>127.846254</v>
      </c>
      <c r="Y52">
        <v>0</v>
      </c>
      <c r="Z52">
        <v>6.2955800000000002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41.241962999999998</v>
      </c>
      <c r="AH52">
        <v>0</v>
      </c>
      <c r="AI52">
        <v>0</v>
      </c>
      <c r="AJ52">
        <v>0</v>
      </c>
      <c r="AK52">
        <v>25.004345000000001</v>
      </c>
      <c r="AL52">
        <v>12.278389000000001</v>
      </c>
      <c r="AM52">
        <v>15.701123000000001</v>
      </c>
      <c r="AN52">
        <v>0.771401</v>
      </c>
      <c r="AO52">
        <v>0</v>
      </c>
      <c r="AP52">
        <v>5.9065370000000001</v>
      </c>
      <c r="AQ52">
        <v>0</v>
      </c>
      <c r="AR52">
        <v>38.178086</v>
      </c>
      <c r="AS52">
        <v>25.843982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78.723477999999972</v>
      </c>
      <c r="BA52">
        <f t="shared" si="1"/>
        <v>2062.7797130000004</v>
      </c>
      <c r="BD52">
        <v>7.43</v>
      </c>
      <c r="BE52">
        <v>1.87</v>
      </c>
      <c r="BF52">
        <v>2.92</v>
      </c>
      <c r="BG52">
        <v>1.77</v>
      </c>
      <c r="BH52">
        <v>5.98</v>
      </c>
      <c r="BI52">
        <v>1.35</v>
      </c>
      <c r="BJ52">
        <v>1.39</v>
      </c>
      <c r="BK52">
        <v>1.72</v>
      </c>
      <c r="BL52">
        <v>0.95</v>
      </c>
      <c r="BM52">
        <v>0.22</v>
      </c>
      <c r="BN52">
        <v>3.43</v>
      </c>
      <c r="BO52">
        <v>3.63</v>
      </c>
      <c r="BP52">
        <v>0.25</v>
      </c>
      <c r="BQ52">
        <v>1.93</v>
      </c>
      <c r="BR52">
        <v>2.1</v>
      </c>
      <c r="BS52">
        <v>1.58</v>
      </c>
      <c r="BT52">
        <v>2.852341</v>
      </c>
      <c r="BU52">
        <v>0</v>
      </c>
      <c r="BV52">
        <v>2.259585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5.1043409999999998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1.9798659999999999</v>
      </c>
      <c r="CP52">
        <v>4.0903549999999997</v>
      </c>
      <c r="CQ52">
        <v>1.875373</v>
      </c>
      <c r="CR52">
        <v>0.81273300000000004</v>
      </c>
      <c r="CS52">
        <v>1.3170770000000001</v>
      </c>
      <c r="CT52">
        <v>0.95288399999999995</v>
      </c>
      <c r="CU52">
        <v>0</v>
      </c>
      <c r="CV52">
        <v>0</v>
      </c>
      <c r="CW52">
        <v>0.92235900000000004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78.723477999999972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482.04588999999999</v>
      </c>
      <c r="L53">
        <v>337.53049299999998</v>
      </c>
      <c r="M53">
        <v>89.249346000000003</v>
      </c>
      <c r="N53">
        <v>114.442213</v>
      </c>
      <c r="O53">
        <v>119.87247000000001</v>
      </c>
      <c r="P53">
        <v>101.19930600000001</v>
      </c>
      <c r="Q53">
        <v>0</v>
      </c>
      <c r="R53">
        <v>41.158071999999997</v>
      </c>
      <c r="S53">
        <v>25.567585000000001</v>
      </c>
      <c r="T53">
        <v>0</v>
      </c>
      <c r="U53">
        <v>335.22538500000002</v>
      </c>
      <c r="V53">
        <v>13.688549999999999</v>
      </c>
      <c r="W53">
        <v>36.205975000000002</v>
      </c>
      <c r="X53">
        <v>127.846254</v>
      </c>
      <c r="Y53">
        <v>0</v>
      </c>
      <c r="Z53">
        <v>6.2955800000000002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41.241962999999998</v>
      </c>
      <c r="AH53">
        <v>0</v>
      </c>
      <c r="AI53">
        <v>0</v>
      </c>
      <c r="AJ53">
        <v>0</v>
      </c>
      <c r="AK53">
        <v>25.004345000000001</v>
      </c>
      <c r="AL53">
        <v>12.278389000000001</v>
      </c>
      <c r="AM53">
        <v>15.701123000000001</v>
      </c>
      <c r="AN53">
        <v>0.771401</v>
      </c>
      <c r="AO53">
        <v>0</v>
      </c>
      <c r="AP53">
        <v>0</v>
      </c>
      <c r="AQ53">
        <v>0</v>
      </c>
      <c r="AR53">
        <v>31.815072000000001</v>
      </c>
      <c r="AS53">
        <v>23.259584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78.663477999999969</v>
      </c>
      <c r="BA53">
        <f t="shared" si="1"/>
        <v>2073.4684000000002</v>
      </c>
      <c r="BD53">
        <v>7.43</v>
      </c>
      <c r="BE53">
        <v>1.87</v>
      </c>
      <c r="BF53">
        <v>2.92</v>
      </c>
      <c r="BG53">
        <v>1.77</v>
      </c>
      <c r="BH53">
        <v>5.98</v>
      </c>
      <c r="BI53">
        <v>1.35</v>
      </c>
      <c r="BJ53">
        <v>1.33</v>
      </c>
      <c r="BK53">
        <v>1.72</v>
      </c>
      <c r="BL53">
        <v>0.95</v>
      </c>
      <c r="BM53">
        <v>0.22</v>
      </c>
      <c r="BN53">
        <v>3.43</v>
      </c>
      <c r="BO53">
        <v>3.63</v>
      </c>
      <c r="BP53">
        <v>0.25</v>
      </c>
      <c r="BQ53">
        <v>1.93</v>
      </c>
      <c r="BR53">
        <v>2.1</v>
      </c>
      <c r="BS53">
        <v>1.58</v>
      </c>
      <c r="BT53">
        <v>2.852341</v>
      </c>
      <c r="BU53">
        <v>0</v>
      </c>
      <c r="BV53">
        <v>2.259585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5.1043409999999998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1.9798659999999999</v>
      </c>
      <c r="CP53">
        <v>4.0903549999999997</v>
      </c>
      <c r="CQ53">
        <v>1.875373</v>
      </c>
      <c r="CR53">
        <v>0.81273300000000004</v>
      </c>
      <c r="CS53">
        <v>1.3170770000000001</v>
      </c>
      <c r="CT53">
        <v>0.95288399999999995</v>
      </c>
      <c r="CU53">
        <v>0</v>
      </c>
      <c r="CV53">
        <v>0</v>
      </c>
      <c r="CW53">
        <v>0.92235900000000004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78.663477999999969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465.71569</v>
      </c>
      <c r="L54">
        <v>281.33873599999998</v>
      </c>
      <c r="M54">
        <v>89.249346000000003</v>
      </c>
      <c r="N54">
        <v>114.442213</v>
      </c>
      <c r="O54">
        <v>119.87247000000001</v>
      </c>
      <c r="P54">
        <v>101.19930600000001</v>
      </c>
      <c r="Q54">
        <v>0</v>
      </c>
      <c r="R54">
        <v>41.158071999999997</v>
      </c>
      <c r="S54">
        <v>25.567585000000001</v>
      </c>
      <c r="T54">
        <v>0</v>
      </c>
      <c r="U54">
        <v>335.22538500000002</v>
      </c>
      <c r="V54">
        <v>13.688549999999999</v>
      </c>
      <c r="W54">
        <v>36.205975000000002</v>
      </c>
      <c r="X54">
        <v>127.846254</v>
      </c>
      <c r="Y54">
        <v>0</v>
      </c>
      <c r="Z54">
        <v>6.2955800000000002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41.241962999999998</v>
      </c>
      <c r="AH54">
        <v>0</v>
      </c>
      <c r="AI54">
        <v>0</v>
      </c>
      <c r="AJ54">
        <v>0</v>
      </c>
      <c r="AK54">
        <v>25.004345000000001</v>
      </c>
      <c r="AL54">
        <v>12.278389000000001</v>
      </c>
      <c r="AM54">
        <v>15.701123000000001</v>
      </c>
      <c r="AN54">
        <v>0.771401</v>
      </c>
      <c r="AO54">
        <v>0</v>
      </c>
      <c r="AP54">
        <v>0</v>
      </c>
      <c r="AQ54">
        <v>0</v>
      </c>
      <c r="AR54">
        <v>31.815072000000001</v>
      </c>
      <c r="AS54">
        <v>23.259584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78.583477999999971</v>
      </c>
      <c r="BA54">
        <f t="shared" si="1"/>
        <v>2000.8664430000001</v>
      </c>
      <c r="BD54">
        <v>7.43</v>
      </c>
      <c r="BE54">
        <v>1.87</v>
      </c>
      <c r="BF54">
        <v>2.92</v>
      </c>
      <c r="BG54">
        <v>1.77</v>
      </c>
      <c r="BH54">
        <v>5.98</v>
      </c>
      <c r="BI54">
        <v>1.31</v>
      </c>
      <c r="BJ54">
        <v>1.29</v>
      </c>
      <c r="BK54">
        <v>1.72</v>
      </c>
      <c r="BL54">
        <v>0.95</v>
      </c>
      <c r="BM54">
        <v>0.22</v>
      </c>
      <c r="BN54">
        <v>3.43</v>
      </c>
      <c r="BO54">
        <v>3.63</v>
      </c>
      <c r="BP54">
        <v>0.25</v>
      </c>
      <c r="BQ54">
        <v>1.93</v>
      </c>
      <c r="BR54">
        <v>2.1</v>
      </c>
      <c r="BS54">
        <v>1.58</v>
      </c>
      <c r="BT54">
        <v>2.852341</v>
      </c>
      <c r="BU54">
        <v>0</v>
      </c>
      <c r="BV54">
        <v>2.259585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5.1043409999999998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1.9798659999999999</v>
      </c>
      <c r="CP54">
        <v>4.0903549999999997</v>
      </c>
      <c r="CQ54">
        <v>1.875373</v>
      </c>
      <c r="CR54">
        <v>0.81273300000000004</v>
      </c>
      <c r="CS54">
        <v>1.3170770000000001</v>
      </c>
      <c r="CT54">
        <v>0.95288399999999995</v>
      </c>
      <c r="CU54">
        <v>0</v>
      </c>
      <c r="CV54">
        <v>0</v>
      </c>
      <c r="CW54">
        <v>0.92235900000000004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78.583477999999971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409.660934</v>
      </c>
      <c r="L55">
        <v>224.07428300000001</v>
      </c>
      <c r="M55">
        <v>89.249346000000003</v>
      </c>
      <c r="N55">
        <v>114.442213</v>
      </c>
      <c r="O55">
        <v>119.87247000000001</v>
      </c>
      <c r="P55">
        <v>101.19930600000001</v>
      </c>
      <c r="Q55">
        <v>0</v>
      </c>
      <c r="R55">
        <v>34.820692999999999</v>
      </c>
      <c r="S55">
        <v>22.251702999999999</v>
      </c>
      <c r="T55">
        <v>0</v>
      </c>
      <c r="U55">
        <v>335.22538500000002</v>
      </c>
      <c r="V55">
        <v>13.688549999999999</v>
      </c>
      <c r="W55">
        <v>36.205975000000002</v>
      </c>
      <c r="X55">
        <v>127.846254</v>
      </c>
      <c r="Y55">
        <v>0</v>
      </c>
      <c r="Z55">
        <v>6.2955800000000002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41.241962999999998</v>
      </c>
      <c r="AH55">
        <v>0</v>
      </c>
      <c r="AI55">
        <v>0</v>
      </c>
      <c r="AJ55">
        <v>0</v>
      </c>
      <c r="AK55">
        <v>25.004345000000001</v>
      </c>
      <c r="AL55">
        <v>12.278389000000001</v>
      </c>
      <c r="AM55">
        <v>15.701123000000001</v>
      </c>
      <c r="AN55">
        <v>0.771401</v>
      </c>
      <c r="AO55">
        <v>0</v>
      </c>
      <c r="AP55">
        <v>0</v>
      </c>
      <c r="AQ55">
        <v>0</v>
      </c>
      <c r="AR55">
        <v>31.815072000000001</v>
      </c>
      <c r="AS55">
        <v>23.259584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78.604207999999971</v>
      </c>
      <c r="BA55">
        <f t="shared" si="1"/>
        <v>1877.9147029999999</v>
      </c>
      <c r="BD55">
        <v>7.43</v>
      </c>
      <c r="BE55">
        <v>1.87</v>
      </c>
      <c r="BF55">
        <v>2.92</v>
      </c>
      <c r="BG55">
        <v>1.77</v>
      </c>
      <c r="BH55">
        <v>5.98</v>
      </c>
      <c r="BI55">
        <v>1.31</v>
      </c>
      <c r="BJ55">
        <v>1.29</v>
      </c>
      <c r="BK55">
        <v>1.72</v>
      </c>
      <c r="BL55">
        <v>0.95</v>
      </c>
      <c r="BM55">
        <v>0.22</v>
      </c>
      <c r="BN55">
        <v>3.43</v>
      </c>
      <c r="BO55">
        <v>3.63</v>
      </c>
      <c r="BP55">
        <v>0.25</v>
      </c>
      <c r="BQ55">
        <v>1.93</v>
      </c>
      <c r="BR55">
        <v>2.1</v>
      </c>
      <c r="BS55">
        <v>1.58</v>
      </c>
      <c r="BT55">
        <v>2.852341</v>
      </c>
      <c r="BU55">
        <v>0</v>
      </c>
      <c r="BV55">
        <v>2.2803149999999999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5.1043409999999998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1.9798659999999999</v>
      </c>
      <c r="CP55">
        <v>4.0903549999999997</v>
      </c>
      <c r="CQ55">
        <v>1.875373</v>
      </c>
      <c r="CR55">
        <v>0.81273300000000004</v>
      </c>
      <c r="CS55">
        <v>1.3170770000000001</v>
      </c>
      <c r="CT55">
        <v>0.95288399999999995</v>
      </c>
      <c r="CU55">
        <v>0</v>
      </c>
      <c r="CV55">
        <v>0</v>
      </c>
      <c r="CW55">
        <v>0.92235900000000004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78.604207999999971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372.19753400000002</v>
      </c>
      <c r="L56">
        <v>223.030644</v>
      </c>
      <c r="M56">
        <v>89.249346000000003</v>
      </c>
      <c r="N56">
        <v>114.442213</v>
      </c>
      <c r="O56">
        <v>119.87247000000001</v>
      </c>
      <c r="P56">
        <v>101.19930600000001</v>
      </c>
      <c r="Q56">
        <v>0</v>
      </c>
      <c r="R56">
        <v>34.820692999999999</v>
      </c>
      <c r="S56">
        <v>22.101196999999999</v>
      </c>
      <c r="T56">
        <v>0</v>
      </c>
      <c r="U56">
        <v>335.22538500000002</v>
      </c>
      <c r="V56">
        <v>13.688549999999999</v>
      </c>
      <c r="W56">
        <v>36.205975000000002</v>
      </c>
      <c r="X56">
        <v>127.846254</v>
      </c>
      <c r="Y56">
        <v>0</v>
      </c>
      <c r="Z56">
        <v>6.2955800000000002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41.241962999999998</v>
      </c>
      <c r="AH56">
        <v>0</v>
      </c>
      <c r="AI56">
        <v>0</v>
      </c>
      <c r="AJ56">
        <v>0</v>
      </c>
      <c r="AK56">
        <v>25.004345000000001</v>
      </c>
      <c r="AL56">
        <v>12.278389000000001</v>
      </c>
      <c r="AM56">
        <v>15.701123000000001</v>
      </c>
      <c r="AN56">
        <v>0.771401</v>
      </c>
      <c r="AO56">
        <v>0</v>
      </c>
      <c r="AP56">
        <v>0</v>
      </c>
      <c r="AQ56">
        <v>0</v>
      </c>
      <c r="AR56">
        <v>31.815072000000001</v>
      </c>
      <c r="AS56">
        <v>23.259584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78.604207999999971</v>
      </c>
      <c r="BA56">
        <f t="shared" si="1"/>
        <v>1839.2571580000001</v>
      </c>
      <c r="BD56">
        <v>7.43</v>
      </c>
      <c r="BE56">
        <v>1.87</v>
      </c>
      <c r="BF56">
        <v>2.92</v>
      </c>
      <c r="BG56">
        <v>1.77</v>
      </c>
      <c r="BH56">
        <v>5.98</v>
      </c>
      <c r="BI56">
        <v>1.31</v>
      </c>
      <c r="BJ56">
        <v>1.29</v>
      </c>
      <c r="BK56">
        <v>1.72</v>
      </c>
      <c r="BL56">
        <v>0.95</v>
      </c>
      <c r="BM56">
        <v>0.22</v>
      </c>
      <c r="BN56">
        <v>3.43</v>
      </c>
      <c r="BO56">
        <v>3.63</v>
      </c>
      <c r="BP56">
        <v>0.25</v>
      </c>
      <c r="BQ56">
        <v>1.93</v>
      </c>
      <c r="BR56">
        <v>2.1</v>
      </c>
      <c r="BS56">
        <v>1.58</v>
      </c>
      <c r="BT56">
        <v>2.852341</v>
      </c>
      <c r="BU56">
        <v>0</v>
      </c>
      <c r="BV56">
        <v>2.2803149999999999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5.1043409999999998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1.9798659999999999</v>
      </c>
      <c r="CP56">
        <v>4.0903549999999997</v>
      </c>
      <c r="CQ56">
        <v>1.875373</v>
      </c>
      <c r="CR56">
        <v>0.81273300000000004</v>
      </c>
      <c r="CS56">
        <v>1.3170770000000001</v>
      </c>
      <c r="CT56">
        <v>0.95288399999999995</v>
      </c>
      <c r="CU56">
        <v>0</v>
      </c>
      <c r="CV56">
        <v>0</v>
      </c>
      <c r="CW56">
        <v>0.92235900000000004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78.604207999999971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375.07933400000002</v>
      </c>
      <c r="L57">
        <v>221.618009</v>
      </c>
      <c r="M57">
        <v>89.249346000000003</v>
      </c>
      <c r="N57">
        <v>114.442213</v>
      </c>
      <c r="O57">
        <v>119.87247000000001</v>
      </c>
      <c r="P57">
        <v>101.19930600000001</v>
      </c>
      <c r="Q57">
        <v>0</v>
      </c>
      <c r="R57">
        <v>34.820692999999999</v>
      </c>
      <c r="S57">
        <v>22.101196999999999</v>
      </c>
      <c r="T57">
        <v>0</v>
      </c>
      <c r="U57">
        <v>335.22538500000002</v>
      </c>
      <c r="V57">
        <v>13.688549999999999</v>
      </c>
      <c r="W57">
        <v>36.205975000000002</v>
      </c>
      <c r="X57">
        <v>127.846254</v>
      </c>
      <c r="Y57">
        <v>0</v>
      </c>
      <c r="Z57">
        <v>6.2955800000000002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41.241962999999998</v>
      </c>
      <c r="AH57">
        <v>0</v>
      </c>
      <c r="AI57">
        <v>0</v>
      </c>
      <c r="AJ57">
        <v>0</v>
      </c>
      <c r="AK57">
        <v>25.004345000000001</v>
      </c>
      <c r="AL57">
        <v>12.278389000000001</v>
      </c>
      <c r="AM57">
        <v>15.701123000000001</v>
      </c>
      <c r="AN57">
        <v>0.771401</v>
      </c>
      <c r="AO57">
        <v>0</v>
      </c>
      <c r="AP57">
        <v>0</v>
      </c>
      <c r="AQ57">
        <v>0</v>
      </c>
      <c r="AR57">
        <v>31.815072000000001</v>
      </c>
      <c r="AS57">
        <v>23.259584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78.604207999999971</v>
      </c>
      <c r="BA57">
        <f t="shared" si="1"/>
        <v>1840.7263230000001</v>
      </c>
      <c r="BD57">
        <v>7.43</v>
      </c>
      <c r="BE57">
        <v>1.87</v>
      </c>
      <c r="BF57">
        <v>2.92</v>
      </c>
      <c r="BG57">
        <v>1.77</v>
      </c>
      <c r="BH57">
        <v>5.98</v>
      </c>
      <c r="BI57">
        <v>1.31</v>
      </c>
      <c r="BJ57">
        <v>1.29</v>
      </c>
      <c r="BK57">
        <v>1.72</v>
      </c>
      <c r="BL57">
        <v>0.95</v>
      </c>
      <c r="BM57">
        <v>0.22</v>
      </c>
      <c r="BN57">
        <v>3.43</v>
      </c>
      <c r="BO57">
        <v>3.63</v>
      </c>
      <c r="BP57">
        <v>0.25</v>
      </c>
      <c r="BQ57">
        <v>1.93</v>
      </c>
      <c r="BR57">
        <v>2.1</v>
      </c>
      <c r="BS57">
        <v>1.58</v>
      </c>
      <c r="BT57">
        <v>2.852341</v>
      </c>
      <c r="BU57">
        <v>0</v>
      </c>
      <c r="BV57">
        <v>2.2803149999999999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5.1043409999999998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1.9798659999999999</v>
      </c>
      <c r="CP57">
        <v>4.0903549999999997</v>
      </c>
      <c r="CQ57">
        <v>1.875373</v>
      </c>
      <c r="CR57">
        <v>0.81273300000000004</v>
      </c>
      <c r="CS57">
        <v>1.3170770000000001</v>
      </c>
      <c r="CT57">
        <v>0.95288399999999995</v>
      </c>
      <c r="CU57">
        <v>0</v>
      </c>
      <c r="CV57">
        <v>0</v>
      </c>
      <c r="CW57">
        <v>0.92235900000000004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78.604207999999971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376.34178200000002</v>
      </c>
      <c r="L58">
        <v>238.90880899999999</v>
      </c>
      <c r="M58">
        <v>89.249346000000003</v>
      </c>
      <c r="N58">
        <v>114.442213</v>
      </c>
      <c r="O58">
        <v>119.87247000000001</v>
      </c>
      <c r="P58">
        <v>101.19930600000001</v>
      </c>
      <c r="Q58">
        <v>0</v>
      </c>
      <c r="R58">
        <v>34.820692999999999</v>
      </c>
      <c r="S58">
        <v>22.101196999999999</v>
      </c>
      <c r="T58">
        <v>0</v>
      </c>
      <c r="U58">
        <v>335.22538500000002</v>
      </c>
      <c r="V58">
        <v>13.688549999999999</v>
      </c>
      <c r="W58">
        <v>36.205975000000002</v>
      </c>
      <c r="X58">
        <v>127.846254</v>
      </c>
      <c r="Y58">
        <v>0</v>
      </c>
      <c r="Z58">
        <v>6.2955800000000002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8.0038999999999998</v>
      </c>
      <c r="AG58">
        <v>41.241962999999998</v>
      </c>
      <c r="AH58">
        <v>0</v>
      </c>
      <c r="AI58">
        <v>0</v>
      </c>
      <c r="AJ58">
        <v>0</v>
      </c>
      <c r="AK58">
        <v>25.004345000000001</v>
      </c>
      <c r="AL58">
        <v>12.278389000000001</v>
      </c>
      <c r="AM58">
        <v>15.701123000000001</v>
      </c>
      <c r="AN58">
        <v>0.771401</v>
      </c>
      <c r="AO58">
        <v>0</v>
      </c>
      <c r="AP58">
        <v>0</v>
      </c>
      <c r="AQ58">
        <v>12.111534000000001</v>
      </c>
      <c r="AR58">
        <v>31.815072000000001</v>
      </c>
      <c r="AS58">
        <v>23.259584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78.604207999999971</v>
      </c>
      <c r="BA58">
        <f t="shared" si="1"/>
        <v>1879.3950049999999</v>
      </c>
      <c r="BD58">
        <v>7.43</v>
      </c>
      <c r="BE58">
        <v>1.87</v>
      </c>
      <c r="BF58">
        <v>2.92</v>
      </c>
      <c r="BG58">
        <v>1.77</v>
      </c>
      <c r="BH58">
        <v>5.98</v>
      </c>
      <c r="BI58">
        <v>1.31</v>
      </c>
      <c r="BJ58">
        <v>1.29</v>
      </c>
      <c r="BK58">
        <v>1.72</v>
      </c>
      <c r="BL58">
        <v>0.95</v>
      </c>
      <c r="BM58">
        <v>0.22</v>
      </c>
      <c r="BN58">
        <v>3.43</v>
      </c>
      <c r="BO58">
        <v>3.63</v>
      </c>
      <c r="BP58">
        <v>0.25</v>
      </c>
      <c r="BQ58">
        <v>1.93</v>
      </c>
      <c r="BR58">
        <v>2.1</v>
      </c>
      <c r="BS58">
        <v>1.58</v>
      </c>
      <c r="BT58">
        <v>2.852341</v>
      </c>
      <c r="BU58">
        <v>0</v>
      </c>
      <c r="BV58">
        <v>2.2803149999999999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5.1043409999999998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1.9798659999999999</v>
      </c>
      <c r="CP58">
        <v>4.0903549999999997</v>
      </c>
      <c r="CQ58">
        <v>1.875373</v>
      </c>
      <c r="CR58">
        <v>0.81273300000000004</v>
      </c>
      <c r="CS58">
        <v>1.3170770000000001</v>
      </c>
      <c r="CT58">
        <v>0.95288399999999995</v>
      </c>
      <c r="CU58">
        <v>0</v>
      </c>
      <c r="CV58">
        <v>0</v>
      </c>
      <c r="CW58">
        <v>0.92235900000000004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78.604207999999971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434.18644399999999</v>
      </c>
      <c r="L59">
        <v>267.726809</v>
      </c>
      <c r="M59">
        <v>89.249346000000003</v>
      </c>
      <c r="N59">
        <v>114.442213</v>
      </c>
      <c r="O59">
        <v>119.87247000000001</v>
      </c>
      <c r="P59">
        <v>101.19930600000001</v>
      </c>
      <c r="Q59">
        <v>0</v>
      </c>
      <c r="R59">
        <v>34.820692999999999</v>
      </c>
      <c r="S59">
        <v>22.101196999999999</v>
      </c>
      <c r="T59">
        <v>0</v>
      </c>
      <c r="U59">
        <v>335.22538500000002</v>
      </c>
      <c r="V59">
        <v>13.688549999999999</v>
      </c>
      <c r="W59">
        <v>36.205975000000002</v>
      </c>
      <c r="X59">
        <v>127.846254</v>
      </c>
      <c r="Y59">
        <v>0</v>
      </c>
      <c r="Z59">
        <v>6.2955800000000002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8.0038999999999998</v>
      </c>
      <c r="AG59">
        <v>41.241962999999998</v>
      </c>
      <c r="AH59">
        <v>0</v>
      </c>
      <c r="AI59">
        <v>0</v>
      </c>
      <c r="AJ59">
        <v>0</v>
      </c>
      <c r="AK59">
        <v>25.004345000000001</v>
      </c>
      <c r="AL59">
        <v>12.278389000000001</v>
      </c>
      <c r="AM59">
        <v>15.701123000000001</v>
      </c>
      <c r="AN59">
        <v>0.771401</v>
      </c>
      <c r="AO59">
        <v>0</v>
      </c>
      <c r="AP59">
        <v>0</v>
      </c>
      <c r="AQ59">
        <v>24.223068999999999</v>
      </c>
      <c r="AR59">
        <v>31.815072000000001</v>
      </c>
      <c r="AS59">
        <v>23.259584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78.604207999999971</v>
      </c>
      <c r="BA59">
        <f t="shared" si="1"/>
        <v>1978.1692019999998</v>
      </c>
      <c r="BD59">
        <v>7.43</v>
      </c>
      <c r="BE59">
        <v>1.87</v>
      </c>
      <c r="BF59">
        <v>2.92</v>
      </c>
      <c r="BG59">
        <v>1.77</v>
      </c>
      <c r="BH59">
        <v>5.98</v>
      </c>
      <c r="BI59">
        <v>1.31</v>
      </c>
      <c r="BJ59">
        <v>1.29</v>
      </c>
      <c r="BK59">
        <v>1.72</v>
      </c>
      <c r="BL59">
        <v>0.95</v>
      </c>
      <c r="BM59">
        <v>0.22</v>
      </c>
      <c r="BN59">
        <v>3.43</v>
      </c>
      <c r="BO59">
        <v>3.63</v>
      </c>
      <c r="BP59">
        <v>0.25</v>
      </c>
      <c r="BQ59">
        <v>1.93</v>
      </c>
      <c r="BR59">
        <v>2.1</v>
      </c>
      <c r="BS59">
        <v>1.58</v>
      </c>
      <c r="BT59">
        <v>2.852341</v>
      </c>
      <c r="BU59">
        <v>0</v>
      </c>
      <c r="BV59">
        <v>2.2803149999999999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5.1043409999999998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1.9798659999999999</v>
      </c>
      <c r="CP59">
        <v>4.0903549999999997</v>
      </c>
      <c r="CQ59">
        <v>1.875373</v>
      </c>
      <c r="CR59">
        <v>0.81273300000000004</v>
      </c>
      <c r="CS59">
        <v>1.3170770000000001</v>
      </c>
      <c r="CT59">
        <v>0.95288399999999995</v>
      </c>
      <c r="CU59">
        <v>0</v>
      </c>
      <c r="CV59">
        <v>0</v>
      </c>
      <c r="CW59">
        <v>0.92235900000000004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78.604207999999971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434.01589000000001</v>
      </c>
      <c r="L60">
        <v>286.93880899999999</v>
      </c>
      <c r="M60">
        <v>89.249346000000003</v>
      </c>
      <c r="N60">
        <v>114.442213</v>
      </c>
      <c r="O60">
        <v>119.87247000000001</v>
      </c>
      <c r="P60">
        <v>101.19930600000001</v>
      </c>
      <c r="Q60">
        <v>0</v>
      </c>
      <c r="R60">
        <v>34.820692999999999</v>
      </c>
      <c r="S60">
        <v>22.101196999999999</v>
      </c>
      <c r="T60">
        <v>0</v>
      </c>
      <c r="U60">
        <v>335.22538500000002</v>
      </c>
      <c r="V60">
        <v>13.688549999999999</v>
      </c>
      <c r="W60">
        <v>36.205975000000002</v>
      </c>
      <c r="X60">
        <v>127.846254</v>
      </c>
      <c r="Y60">
        <v>0</v>
      </c>
      <c r="Z60">
        <v>6.2955800000000002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8.0038999999999998</v>
      </c>
      <c r="AG60">
        <v>41.241962999999998</v>
      </c>
      <c r="AH60">
        <v>0</v>
      </c>
      <c r="AI60">
        <v>0</v>
      </c>
      <c r="AJ60">
        <v>0</v>
      </c>
      <c r="AK60">
        <v>25.004345000000001</v>
      </c>
      <c r="AL60">
        <v>12.278389000000001</v>
      </c>
      <c r="AM60">
        <v>15.701123000000001</v>
      </c>
      <c r="AN60">
        <v>0.771401</v>
      </c>
      <c r="AO60">
        <v>0</v>
      </c>
      <c r="AP60">
        <v>0</v>
      </c>
      <c r="AQ60">
        <v>36.334603000000001</v>
      </c>
      <c r="AR60">
        <v>31.815072000000001</v>
      </c>
      <c r="AS60">
        <v>23.259584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78.604207999999971</v>
      </c>
      <c r="BA60">
        <f t="shared" si="1"/>
        <v>2009.3221819999999</v>
      </c>
      <c r="BD60">
        <v>7.43</v>
      </c>
      <c r="BE60">
        <v>1.87</v>
      </c>
      <c r="BF60">
        <v>2.92</v>
      </c>
      <c r="BG60">
        <v>1.77</v>
      </c>
      <c r="BH60">
        <v>5.98</v>
      </c>
      <c r="BI60">
        <v>1.31</v>
      </c>
      <c r="BJ60">
        <v>1.29</v>
      </c>
      <c r="BK60">
        <v>1.72</v>
      </c>
      <c r="BL60">
        <v>0.95</v>
      </c>
      <c r="BM60">
        <v>0.22</v>
      </c>
      <c r="BN60">
        <v>3.43</v>
      </c>
      <c r="BO60">
        <v>3.63</v>
      </c>
      <c r="BP60">
        <v>0.25</v>
      </c>
      <c r="BQ60">
        <v>1.93</v>
      </c>
      <c r="BR60">
        <v>2.1</v>
      </c>
      <c r="BS60">
        <v>1.58</v>
      </c>
      <c r="BT60">
        <v>2.852341</v>
      </c>
      <c r="BU60">
        <v>0</v>
      </c>
      <c r="BV60">
        <v>2.2803149999999999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5.1043409999999998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1.9798659999999999</v>
      </c>
      <c r="CP60">
        <v>4.0903549999999997</v>
      </c>
      <c r="CQ60">
        <v>1.875373</v>
      </c>
      <c r="CR60">
        <v>0.81273300000000004</v>
      </c>
      <c r="CS60">
        <v>1.3170770000000001</v>
      </c>
      <c r="CT60">
        <v>0.95288399999999995</v>
      </c>
      <c r="CU60">
        <v>0</v>
      </c>
      <c r="CV60">
        <v>0</v>
      </c>
      <c r="CW60">
        <v>0.92235900000000004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78.604207999999971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437.85829000000001</v>
      </c>
      <c r="L61">
        <v>306.15080899999998</v>
      </c>
      <c r="M61">
        <v>89.249346000000003</v>
      </c>
      <c r="N61">
        <v>114.442213</v>
      </c>
      <c r="O61">
        <v>119.87247000000001</v>
      </c>
      <c r="P61">
        <v>101.19930600000001</v>
      </c>
      <c r="Q61">
        <v>0</v>
      </c>
      <c r="R61">
        <v>34.820692999999999</v>
      </c>
      <c r="S61">
        <v>22.101196999999999</v>
      </c>
      <c r="T61">
        <v>0</v>
      </c>
      <c r="U61">
        <v>335.22538500000002</v>
      </c>
      <c r="V61">
        <v>13.688549999999999</v>
      </c>
      <c r="W61">
        <v>36.205975000000002</v>
      </c>
      <c r="X61">
        <v>127.846254</v>
      </c>
      <c r="Y61">
        <v>0</v>
      </c>
      <c r="Z61">
        <v>6.2955800000000002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8.0038999999999998</v>
      </c>
      <c r="AG61">
        <v>41.241962999999998</v>
      </c>
      <c r="AH61">
        <v>0</v>
      </c>
      <c r="AI61">
        <v>0</v>
      </c>
      <c r="AJ61">
        <v>0</v>
      </c>
      <c r="AK61">
        <v>25.004345000000001</v>
      </c>
      <c r="AL61">
        <v>12.278389000000001</v>
      </c>
      <c r="AM61">
        <v>15.701123000000001</v>
      </c>
      <c r="AN61">
        <v>0.771401</v>
      </c>
      <c r="AO61">
        <v>0</v>
      </c>
      <c r="AP61">
        <v>0</v>
      </c>
      <c r="AQ61">
        <v>36.334603000000001</v>
      </c>
      <c r="AR61">
        <v>31.815072000000001</v>
      </c>
      <c r="AS61">
        <v>23.259584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78.604207999999971</v>
      </c>
      <c r="BA61">
        <f t="shared" si="1"/>
        <v>2032.3765819999999</v>
      </c>
      <c r="BD61">
        <v>7.43</v>
      </c>
      <c r="BE61">
        <v>1.87</v>
      </c>
      <c r="BF61">
        <v>2.92</v>
      </c>
      <c r="BG61">
        <v>1.77</v>
      </c>
      <c r="BH61">
        <v>5.98</v>
      </c>
      <c r="BI61">
        <v>1.31</v>
      </c>
      <c r="BJ61">
        <v>1.29</v>
      </c>
      <c r="BK61">
        <v>1.72</v>
      </c>
      <c r="BL61">
        <v>0.95</v>
      </c>
      <c r="BM61">
        <v>0.22</v>
      </c>
      <c r="BN61">
        <v>3.43</v>
      </c>
      <c r="BO61">
        <v>3.63</v>
      </c>
      <c r="BP61">
        <v>0.25</v>
      </c>
      <c r="BQ61">
        <v>1.93</v>
      </c>
      <c r="BR61">
        <v>2.1</v>
      </c>
      <c r="BS61">
        <v>1.58</v>
      </c>
      <c r="BT61">
        <v>2.852341</v>
      </c>
      <c r="BU61">
        <v>0</v>
      </c>
      <c r="BV61">
        <v>2.2803149999999999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5.1043409999999998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1.9798659999999999</v>
      </c>
      <c r="CP61">
        <v>4.0903549999999997</v>
      </c>
      <c r="CQ61">
        <v>1.875373</v>
      </c>
      <c r="CR61">
        <v>0.81273300000000004</v>
      </c>
      <c r="CS61">
        <v>1.3170770000000001</v>
      </c>
      <c r="CT61">
        <v>0.95288399999999995</v>
      </c>
      <c r="CU61">
        <v>0</v>
      </c>
      <c r="CV61">
        <v>0</v>
      </c>
      <c r="CW61">
        <v>0.92235900000000004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78.604207999999971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418.64629000000002</v>
      </c>
      <c r="L62">
        <v>315.75680899999998</v>
      </c>
      <c r="M62">
        <v>89.249346000000003</v>
      </c>
      <c r="N62">
        <v>114.442213</v>
      </c>
      <c r="O62">
        <v>119.87247000000001</v>
      </c>
      <c r="P62">
        <v>101.19930600000001</v>
      </c>
      <c r="Q62">
        <v>0</v>
      </c>
      <c r="R62">
        <v>34.820692999999999</v>
      </c>
      <c r="S62">
        <v>22.101196999999999</v>
      </c>
      <c r="T62">
        <v>0</v>
      </c>
      <c r="U62">
        <v>335.22538500000002</v>
      </c>
      <c r="V62">
        <v>13.688549999999999</v>
      </c>
      <c r="W62">
        <v>36.205975000000002</v>
      </c>
      <c r="X62">
        <v>127.846254</v>
      </c>
      <c r="Y62">
        <v>0</v>
      </c>
      <c r="Z62">
        <v>6.2955800000000002</v>
      </c>
      <c r="AA62">
        <v>0</v>
      </c>
      <c r="AB62">
        <v>0</v>
      </c>
      <c r="AC62">
        <v>0</v>
      </c>
      <c r="AD62">
        <v>0</v>
      </c>
      <c r="AE62">
        <v>16.336497000000001</v>
      </c>
      <c r="AF62">
        <v>8.0038999999999998</v>
      </c>
      <c r="AG62">
        <v>41.241962999999998</v>
      </c>
      <c r="AH62">
        <v>0</v>
      </c>
      <c r="AI62">
        <v>0</v>
      </c>
      <c r="AJ62">
        <v>0</v>
      </c>
      <c r="AK62">
        <v>25.004345000000001</v>
      </c>
      <c r="AL62">
        <v>12.278389000000001</v>
      </c>
      <c r="AM62">
        <v>15.701123000000001</v>
      </c>
      <c r="AN62">
        <v>0.771401</v>
      </c>
      <c r="AO62">
        <v>0</v>
      </c>
      <c r="AP62">
        <v>0</v>
      </c>
      <c r="AQ62">
        <v>36.334603000000001</v>
      </c>
      <c r="AR62">
        <v>31.815072000000001</v>
      </c>
      <c r="AS62">
        <v>23.259584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78.554207999999974</v>
      </c>
      <c r="BA62">
        <f t="shared" si="1"/>
        <v>2039.0570789999999</v>
      </c>
      <c r="BD62">
        <v>7.43</v>
      </c>
      <c r="BE62">
        <v>1.87</v>
      </c>
      <c r="BF62">
        <v>2.92</v>
      </c>
      <c r="BG62">
        <v>1.77</v>
      </c>
      <c r="BH62">
        <v>5.98</v>
      </c>
      <c r="BI62">
        <v>1.28</v>
      </c>
      <c r="BJ62">
        <v>1.27</v>
      </c>
      <c r="BK62">
        <v>1.72</v>
      </c>
      <c r="BL62">
        <v>0.95</v>
      </c>
      <c r="BM62">
        <v>0.22</v>
      </c>
      <c r="BN62">
        <v>3.43</v>
      </c>
      <c r="BO62">
        <v>3.63</v>
      </c>
      <c r="BP62">
        <v>0.25</v>
      </c>
      <c r="BQ62">
        <v>1.93</v>
      </c>
      <c r="BR62">
        <v>2.1</v>
      </c>
      <c r="BS62">
        <v>1.58</v>
      </c>
      <c r="BT62">
        <v>2.852341</v>
      </c>
      <c r="BU62">
        <v>0</v>
      </c>
      <c r="BV62">
        <v>2.2803149999999999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5.1043409999999998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1.9798659999999999</v>
      </c>
      <c r="CP62">
        <v>4.0903549999999997</v>
      </c>
      <c r="CQ62">
        <v>1.875373</v>
      </c>
      <c r="CR62">
        <v>0.81273300000000004</v>
      </c>
      <c r="CS62">
        <v>1.3170770000000001</v>
      </c>
      <c r="CT62">
        <v>0.95288399999999995</v>
      </c>
      <c r="CU62">
        <v>0</v>
      </c>
      <c r="CV62">
        <v>0</v>
      </c>
      <c r="CW62">
        <v>0.92235900000000004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78.554207999999974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435.93709000000001</v>
      </c>
      <c r="L63">
        <v>315.75680899999998</v>
      </c>
      <c r="M63">
        <v>89.249346000000003</v>
      </c>
      <c r="N63">
        <v>114.442213</v>
      </c>
      <c r="O63">
        <v>119.87247000000001</v>
      </c>
      <c r="P63">
        <v>101.19930600000001</v>
      </c>
      <c r="Q63">
        <v>0</v>
      </c>
      <c r="R63">
        <v>34.820692999999999</v>
      </c>
      <c r="S63">
        <v>22.101196999999999</v>
      </c>
      <c r="T63">
        <v>0</v>
      </c>
      <c r="U63">
        <v>335.22538500000002</v>
      </c>
      <c r="V63">
        <v>13.688549999999999</v>
      </c>
      <c r="W63">
        <v>36.205975000000002</v>
      </c>
      <c r="X63">
        <v>127.846254</v>
      </c>
      <c r="Y63">
        <v>0</v>
      </c>
      <c r="Z63">
        <v>6.2955800000000002</v>
      </c>
      <c r="AA63">
        <v>13.43207</v>
      </c>
      <c r="AB63">
        <v>0</v>
      </c>
      <c r="AC63">
        <v>0</v>
      </c>
      <c r="AD63">
        <v>0</v>
      </c>
      <c r="AE63">
        <v>16.336497000000001</v>
      </c>
      <c r="AF63">
        <v>8.0038999999999998</v>
      </c>
      <c r="AG63">
        <v>41.241962999999998</v>
      </c>
      <c r="AH63">
        <v>0</v>
      </c>
      <c r="AI63">
        <v>0</v>
      </c>
      <c r="AJ63">
        <v>0</v>
      </c>
      <c r="AK63">
        <v>25.004345000000001</v>
      </c>
      <c r="AL63">
        <v>12.278389000000001</v>
      </c>
      <c r="AM63">
        <v>15.701123000000001</v>
      </c>
      <c r="AN63">
        <v>0.771401</v>
      </c>
      <c r="AO63">
        <v>0</v>
      </c>
      <c r="AP63">
        <v>0</v>
      </c>
      <c r="AQ63">
        <v>36.334603000000001</v>
      </c>
      <c r="AR63">
        <v>31.815072000000001</v>
      </c>
      <c r="AS63">
        <v>23.259584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78.674207999999979</v>
      </c>
      <c r="BA63">
        <f t="shared" si="1"/>
        <v>2069.8999490000001</v>
      </c>
      <c r="BD63">
        <v>7.43</v>
      </c>
      <c r="BE63">
        <v>1.87</v>
      </c>
      <c r="BF63">
        <v>2.92</v>
      </c>
      <c r="BG63">
        <v>1.77</v>
      </c>
      <c r="BH63">
        <v>5.98</v>
      </c>
      <c r="BI63">
        <v>1.4</v>
      </c>
      <c r="BJ63">
        <v>1.27</v>
      </c>
      <c r="BK63">
        <v>1.72</v>
      </c>
      <c r="BL63">
        <v>0.95</v>
      </c>
      <c r="BM63">
        <v>0.22</v>
      </c>
      <c r="BN63">
        <v>3.43</v>
      </c>
      <c r="BO63">
        <v>3.63</v>
      </c>
      <c r="BP63">
        <v>0.25</v>
      </c>
      <c r="BQ63">
        <v>1.93</v>
      </c>
      <c r="BR63">
        <v>2.1</v>
      </c>
      <c r="BS63">
        <v>1.58</v>
      </c>
      <c r="BT63">
        <v>2.852341</v>
      </c>
      <c r="BU63">
        <v>0</v>
      </c>
      <c r="BV63">
        <v>2.2803149999999999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5.1043409999999998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1.9798659999999999</v>
      </c>
      <c r="CP63">
        <v>4.0903549999999997</v>
      </c>
      <c r="CQ63">
        <v>1.875373</v>
      </c>
      <c r="CR63">
        <v>0.81273300000000004</v>
      </c>
      <c r="CS63">
        <v>1.3170770000000001</v>
      </c>
      <c r="CT63">
        <v>0.95288399999999995</v>
      </c>
      <c r="CU63">
        <v>0</v>
      </c>
      <c r="CV63">
        <v>0</v>
      </c>
      <c r="CW63">
        <v>0.92235900000000004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78.674207999999979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459.95209</v>
      </c>
      <c r="L64">
        <v>325.36280900000003</v>
      </c>
      <c r="M64">
        <v>89.249346000000003</v>
      </c>
      <c r="N64">
        <v>114.442213</v>
      </c>
      <c r="O64">
        <v>119.87247000000001</v>
      </c>
      <c r="P64">
        <v>101.19930600000001</v>
      </c>
      <c r="Q64">
        <v>0</v>
      </c>
      <c r="R64">
        <v>34.820692999999999</v>
      </c>
      <c r="S64">
        <v>22.101196999999999</v>
      </c>
      <c r="T64">
        <v>0</v>
      </c>
      <c r="U64">
        <v>335.22538500000002</v>
      </c>
      <c r="V64">
        <v>13.688549999999999</v>
      </c>
      <c r="W64">
        <v>36.205975000000002</v>
      </c>
      <c r="X64">
        <v>127.846254</v>
      </c>
      <c r="Y64">
        <v>0</v>
      </c>
      <c r="Z64">
        <v>6.2955800000000002</v>
      </c>
      <c r="AA64">
        <v>13.43207</v>
      </c>
      <c r="AB64">
        <v>0</v>
      </c>
      <c r="AC64">
        <v>0</v>
      </c>
      <c r="AD64">
        <v>0</v>
      </c>
      <c r="AE64">
        <v>16.336497000000001</v>
      </c>
      <c r="AF64">
        <v>8.0038999999999998</v>
      </c>
      <c r="AG64">
        <v>41.241962999999998</v>
      </c>
      <c r="AH64">
        <v>0</v>
      </c>
      <c r="AI64">
        <v>0</v>
      </c>
      <c r="AJ64">
        <v>0</v>
      </c>
      <c r="AK64">
        <v>25.004345000000001</v>
      </c>
      <c r="AL64">
        <v>12.278389000000001</v>
      </c>
      <c r="AM64">
        <v>15.701123000000001</v>
      </c>
      <c r="AN64">
        <v>0.771401</v>
      </c>
      <c r="AO64">
        <v>0</v>
      </c>
      <c r="AP64">
        <v>0</v>
      </c>
      <c r="AQ64">
        <v>36.334603000000001</v>
      </c>
      <c r="AR64">
        <v>31.815072000000001</v>
      </c>
      <c r="AS64">
        <v>23.259584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78.674207999999979</v>
      </c>
      <c r="BA64">
        <f t="shared" si="1"/>
        <v>2103.5209490000002</v>
      </c>
      <c r="BD64">
        <v>7.43</v>
      </c>
      <c r="BE64">
        <v>1.87</v>
      </c>
      <c r="BF64">
        <v>2.92</v>
      </c>
      <c r="BG64">
        <v>1.77</v>
      </c>
      <c r="BH64">
        <v>5.98</v>
      </c>
      <c r="BI64">
        <v>1.4</v>
      </c>
      <c r="BJ64">
        <v>1.27</v>
      </c>
      <c r="BK64">
        <v>1.72</v>
      </c>
      <c r="BL64">
        <v>0.95</v>
      </c>
      <c r="BM64">
        <v>0.22</v>
      </c>
      <c r="BN64">
        <v>3.43</v>
      </c>
      <c r="BO64">
        <v>3.63</v>
      </c>
      <c r="BP64">
        <v>0.25</v>
      </c>
      <c r="BQ64">
        <v>1.93</v>
      </c>
      <c r="BR64">
        <v>2.1</v>
      </c>
      <c r="BS64">
        <v>1.58</v>
      </c>
      <c r="BT64">
        <v>2.852341</v>
      </c>
      <c r="BU64">
        <v>0</v>
      </c>
      <c r="BV64">
        <v>2.2803149999999999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5.1043409999999998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1.9798659999999999</v>
      </c>
      <c r="CP64">
        <v>4.0903549999999997</v>
      </c>
      <c r="CQ64">
        <v>1.875373</v>
      </c>
      <c r="CR64">
        <v>0.81273300000000004</v>
      </c>
      <c r="CS64">
        <v>1.3170770000000001</v>
      </c>
      <c r="CT64">
        <v>0.95288399999999995</v>
      </c>
      <c r="CU64">
        <v>0</v>
      </c>
      <c r="CV64">
        <v>0</v>
      </c>
      <c r="CW64">
        <v>0.92235900000000004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78.674207999999979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477.24288999999999</v>
      </c>
      <c r="L65">
        <v>334.96880900000002</v>
      </c>
      <c r="M65">
        <v>89.249346000000003</v>
      </c>
      <c r="N65">
        <v>114.442213</v>
      </c>
      <c r="O65">
        <v>119.87247000000001</v>
      </c>
      <c r="P65">
        <v>101.19930600000001</v>
      </c>
      <c r="Q65">
        <v>0</v>
      </c>
      <c r="R65">
        <v>34.820692999999999</v>
      </c>
      <c r="S65">
        <v>22.101196999999999</v>
      </c>
      <c r="T65">
        <v>0</v>
      </c>
      <c r="U65">
        <v>335.22538500000002</v>
      </c>
      <c r="V65">
        <v>13.688549999999999</v>
      </c>
      <c r="W65">
        <v>36.205975000000002</v>
      </c>
      <c r="X65">
        <v>127.846254</v>
      </c>
      <c r="Y65">
        <v>0</v>
      </c>
      <c r="Z65">
        <v>6.2955800000000002</v>
      </c>
      <c r="AA65">
        <v>13.495815</v>
      </c>
      <c r="AB65">
        <v>0</v>
      </c>
      <c r="AC65">
        <v>0</v>
      </c>
      <c r="AD65">
        <v>0</v>
      </c>
      <c r="AE65">
        <v>16.336497000000001</v>
      </c>
      <c r="AF65">
        <v>8.0038999999999998</v>
      </c>
      <c r="AG65">
        <v>41.241962999999998</v>
      </c>
      <c r="AH65">
        <v>0</v>
      </c>
      <c r="AI65">
        <v>0</v>
      </c>
      <c r="AJ65">
        <v>0</v>
      </c>
      <c r="AK65">
        <v>25.004345000000001</v>
      </c>
      <c r="AL65">
        <v>12.278389000000001</v>
      </c>
      <c r="AM65">
        <v>15.701123000000001</v>
      </c>
      <c r="AN65">
        <v>0.771401</v>
      </c>
      <c r="AO65">
        <v>0</v>
      </c>
      <c r="AP65">
        <v>0</v>
      </c>
      <c r="AQ65">
        <v>36.334603000000001</v>
      </c>
      <c r="AR65">
        <v>38.178086</v>
      </c>
      <c r="AS65">
        <v>23.259584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78.554207999999974</v>
      </c>
      <c r="BA65">
        <f t="shared" si="1"/>
        <v>2136.7245079999998</v>
      </c>
      <c r="BD65">
        <v>7.43</v>
      </c>
      <c r="BE65">
        <v>1.87</v>
      </c>
      <c r="BF65">
        <v>2.92</v>
      </c>
      <c r="BG65">
        <v>1.77</v>
      </c>
      <c r="BH65">
        <v>5.98</v>
      </c>
      <c r="BI65">
        <v>1.28</v>
      </c>
      <c r="BJ65">
        <v>1.27</v>
      </c>
      <c r="BK65">
        <v>1.72</v>
      </c>
      <c r="BL65">
        <v>0.95</v>
      </c>
      <c r="BM65">
        <v>0.22</v>
      </c>
      <c r="BN65">
        <v>3.43</v>
      </c>
      <c r="BO65">
        <v>3.63</v>
      </c>
      <c r="BP65">
        <v>0.25</v>
      </c>
      <c r="BQ65">
        <v>1.93</v>
      </c>
      <c r="BR65">
        <v>2.1</v>
      </c>
      <c r="BS65">
        <v>1.58</v>
      </c>
      <c r="BT65">
        <v>2.852341</v>
      </c>
      <c r="BU65">
        <v>0</v>
      </c>
      <c r="BV65">
        <v>2.2803149999999999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5.1043409999999998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1.9798659999999999</v>
      </c>
      <c r="CP65">
        <v>4.0903549999999997</v>
      </c>
      <c r="CQ65">
        <v>1.875373</v>
      </c>
      <c r="CR65">
        <v>0.81273300000000004</v>
      </c>
      <c r="CS65">
        <v>1.3170770000000001</v>
      </c>
      <c r="CT65">
        <v>0.95288399999999995</v>
      </c>
      <c r="CU65">
        <v>0</v>
      </c>
      <c r="CV65">
        <v>0</v>
      </c>
      <c r="CW65">
        <v>0.92235900000000004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78.554207999999974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502.21848999999997</v>
      </c>
      <c r="L66">
        <v>349.37780900000001</v>
      </c>
      <c r="M66">
        <v>89.249346000000003</v>
      </c>
      <c r="N66">
        <v>114.442213</v>
      </c>
      <c r="O66">
        <v>119.87247000000001</v>
      </c>
      <c r="P66">
        <v>101.19930600000001</v>
      </c>
      <c r="Q66">
        <v>0</v>
      </c>
      <c r="R66">
        <v>34.820692999999999</v>
      </c>
      <c r="S66">
        <v>22.101196999999999</v>
      </c>
      <c r="T66">
        <v>0</v>
      </c>
      <c r="U66">
        <v>335.22538500000002</v>
      </c>
      <c r="V66">
        <v>13.688549999999999</v>
      </c>
      <c r="W66">
        <v>36.205975000000002</v>
      </c>
      <c r="X66">
        <v>127.846254</v>
      </c>
      <c r="Y66">
        <v>0</v>
      </c>
      <c r="Z66">
        <v>6.2955800000000002</v>
      </c>
      <c r="AA66">
        <v>13.495815</v>
      </c>
      <c r="AB66">
        <v>0</v>
      </c>
      <c r="AC66">
        <v>0</v>
      </c>
      <c r="AD66">
        <v>0</v>
      </c>
      <c r="AE66">
        <v>16.336497000000001</v>
      </c>
      <c r="AF66">
        <v>8.0038999999999998</v>
      </c>
      <c r="AG66">
        <v>41.241962999999998</v>
      </c>
      <c r="AH66">
        <v>0</v>
      </c>
      <c r="AI66">
        <v>0</v>
      </c>
      <c r="AJ66">
        <v>0</v>
      </c>
      <c r="AK66">
        <v>25.004345000000001</v>
      </c>
      <c r="AL66">
        <v>12.278389000000001</v>
      </c>
      <c r="AM66">
        <v>15.701123000000001</v>
      </c>
      <c r="AN66">
        <v>0.771401</v>
      </c>
      <c r="AO66">
        <v>0</v>
      </c>
      <c r="AP66">
        <v>0</v>
      </c>
      <c r="AQ66">
        <v>36.334603000000001</v>
      </c>
      <c r="AR66">
        <v>38.178086</v>
      </c>
      <c r="AS66">
        <v>23.259584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78.554207999999974</v>
      </c>
      <c r="BA66">
        <f t="shared" si="1"/>
        <v>2176.1091080000001</v>
      </c>
      <c r="BD66">
        <v>7.43</v>
      </c>
      <c r="BE66">
        <v>1.87</v>
      </c>
      <c r="BF66">
        <v>2.92</v>
      </c>
      <c r="BG66">
        <v>1.77</v>
      </c>
      <c r="BH66">
        <v>5.98</v>
      </c>
      <c r="BI66">
        <v>1.28</v>
      </c>
      <c r="BJ66">
        <v>1.27</v>
      </c>
      <c r="BK66">
        <v>1.72</v>
      </c>
      <c r="BL66">
        <v>0.95</v>
      </c>
      <c r="BM66">
        <v>0.22</v>
      </c>
      <c r="BN66">
        <v>3.43</v>
      </c>
      <c r="BO66">
        <v>3.63</v>
      </c>
      <c r="BP66">
        <v>0.25</v>
      </c>
      <c r="BQ66">
        <v>1.93</v>
      </c>
      <c r="BR66">
        <v>2.1</v>
      </c>
      <c r="BS66">
        <v>1.58</v>
      </c>
      <c r="BT66">
        <v>2.852341</v>
      </c>
      <c r="BU66">
        <v>0</v>
      </c>
      <c r="BV66">
        <v>2.2803149999999999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5.1043409999999998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1.9798659999999999</v>
      </c>
      <c r="CP66">
        <v>4.0903549999999997</v>
      </c>
      <c r="CQ66">
        <v>1.875373</v>
      </c>
      <c r="CR66">
        <v>0.81273300000000004</v>
      </c>
      <c r="CS66">
        <v>1.3170770000000001</v>
      </c>
      <c r="CT66">
        <v>0.95288399999999995</v>
      </c>
      <c r="CU66">
        <v>0</v>
      </c>
      <c r="CV66">
        <v>0</v>
      </c>
      <c r="CW66">
        <v>0.92235900000000004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78.554207999999974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530.07588999999996</v>
      </c>
      <c r="L67">
        <v>358.98380900000001</v>
      </c>
      <c r="M67">
        <v>89.249346000000003</v>
      </c>
      <c r="N67">
        <v>114.442213</v>
      </c>
      <c r="O67">
        <v>119.87247000000001</v>
      </c>
      <c r="P67">
        <v>101.19930600000001</v>
      </c>
      <c r="Q67">
        <v>0</v>
      </c>
      <c r="R67">
        <v>41.158071999999997</v>
      </c>
      <c r="S67">
        <v>25.567585000000001</v>
      </c>
      <c r="T67">
        <v>0</v>
      </c>
      <c r="U67">
        <v>335.22538500000002</v>
      </c>
      <c r="V67">
        <v>13.688549999999999</v>
      </c>
      <c r="W67">
        <v>36.205975000000002</v>
      </c>
      <c r="X67">
        <v>127.846254</v>
      </c>
      <c r="Y67">
        <v>0</v>
      </c>
      <c r="Z67">
        <v>6.2955800000000002</v>
      </c>
      <c r="AA67">
        <v>13.495815</v>
      </c>
      <c r="AB67">
        <v>0</v>
      </c>
      <c r="AC67">
        <v>0</v>
      </c>
      <c r="AD67">
        <v>0</v>
      </c>
      <c r="AE67">
        <v>16.336497000000001</v>
      </c>
      <c r="AF67">
        <v>8.0038999999999998</v>
      </c>
      <c r="AG67">
        <v>41.241962999999998</v>
      </c>
      <c r="AH67">
        <v>0</v>
      </c>
      <c r="AI67">
        <v>0</v>
      </c>
      <c r="AJ67">
        <v>0</v>
      </c>
      <c r="AK67">
        <v>25.004345000000001</v>
      </c>
      <c r="AL67">
        <v>12.278389000000001</v>
      </c>
      <c r="AM67">
        <v>15.701123000000001</v>
      </c>
      <c r="AN67">
        <v>0.771401</v>
      </c>
      <c r="AO67">
        <v>0</v>
      </c>
      <c r="AP67">
        <v>0</v>
      </c>
      <c r="AQ67">
        <v>36.334603000000001</v>
      </c>
      <c r="AR67">
        <v>38.178086</v>
      </c>
      <c r="AS67">
        <v>23.259584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78.554207999999974</v>
      </c>
      <c r="BA67">
        <f t="shared" si="1"/>
        <v>2223.3762749999996</v>
      </c>
      <c r="BD67">
        <v>7.43</v>
      </c>
      <c r="BE67">
        <v>1.87</v>
      </c>
      <c r="BF67">
        <v>2.92</v>
      </c>
      <c r="BG67">
        <v>1.77</v>
      </c>
      <c r="BH67">
        <v>5.98</v>
      </c>
      <c r="BI67">
        <v>1.28</v>
      </c>
      <c r="BJ67">
        <v>1.27</v>
      </c>
      <c r="BK67">
        <v>1.72</v>
      </c>
      <c r="BL67">
        <v>0.95</v>
      </c>
      <c r="BM67">
        <v>0.22</v>
      </c>
      <c r="BN67">
        <v>3.43</v>
      </c>
      <c r="BO67">
        <v>3.63</v>
      </c>
      <c r="BP67">
        <v>0.25</v>
      </c>
      <c r="BQ67">
        <v>1.93</v>
      </c>
      <c r="BR67">
        <v>2.1</v>
      </c>
      <c r="BS67">
        <v>1.58</v>
      </c>
      <c r="BT67">
        <v>2.852341</v>
      </c>
      <c r="BU67">
        <v>0</v>
      </c>
      <c r="BV67">
        <v>2.2803149999999999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5.1043409999999998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1.9798659999999999</v>
      </c>
      <c r="CP67">
        <v>4.0903549999999997</v>
      </c>
      <c r="CQ67">
        <v>1.875373</v>
      </c>
      <c r="CR67">
        <v>0.81273300000000004</v>
      </c>
      <c r="CS67">
        <v>1.3170770000000001</v>
      </c>
      <c r="CT67">
        <v>0.95288399999999995</v>
      </c>
      <c r="CU67">
        <v>0</v>
      </c>
      <c r="CV67">
        <v>0</v>
      </c>
      <c r="CW67">
        <v>0.92235900000000004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78.554207999999974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549.28788999999995</v>
      </c>
      <c r="L68">
        <v>368.589809</v>
      </c>
      <c r="M68">
        <v>89.249346000000003</v>
      </c>
      <c r="N68">
        <v>114.442213</v>
      </c>
      <c r="O68">
        <v>119.87247000000001</v>
      </c>
      <c r="P68">
        <v>101.19930600000001</v>
      </c>
      <c r="Q68">
        <v>0</v>
      </c>
      <c r="R68">
        <v>41.158071999999997</v>
      </c>
      <c r="S68">
        <v>25.567585000000001</v>
      </c>
      <c r="T68">
        <v>0</v>
      </c>
      <c r="U68">
        <v>335.22538500000002</v>
      </c>
      <c r="V68">
        <v>13.688549999999999</v>
      </c>
      <c r="W68">
        <v>36.205975000000002</v>
      </c>
      <c r="X68">
        <v>116.61173700000001</v>
      </c>
      <c r="Y68">
        <v>0</v>
      </c>
      <c r="Z68">
        <v>6.2955800000000002</v>
      </c>
      <c r="AA68">
        <v>13.495815</v>
      </c>
      <c r="AB68">
        <v>0</v>
      </c>
      <c r="AC68">
        <v>0</v>
      </c>
      <c r="AD68">
        <v>0</v>
      </c>
      <c r="AE68">
        <v>16.336497000000001</v>
      </c>
      <c r="AF68">
        <v>8.0038999999999998</v>
      </c>
      <c r="AG68">
        <v>41.241962999999998</v>
      </c>
      <c r="AH68">
        <v>0</v>
      </c>
      <c r="AI68">
        <v>0</v>
      </c>
      <c r="AJ68">
        <v>0</v>
      </c>
      <c r="AK68">
        <v>25.004345000000001</v>
      </c>
      <c r="AL68">
        <v>12.278389000000001</v>
      </c>
      <c r="AM68">
        <v>15.701123000000001</v>
      </c>
      <c r="AN68">
        <v>0.771401</v>
      </c>
      <c r="AO68">
        <v>0</v>
      </c>
      <c r="AP68">
        <v>0</v>
      </c>
      <c r="AQ68">
        <v>36.334603000000001</v>
      </c>
      <c r="AR68">
        <v>38.178086</v>
      </c>
      <c r="AS68">
        <v>23.259584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78.554207999999974</v>
      </c>
      <c r="BA68">
        <f t="shared" ref="BA68:BA99" si="4">SUM(B68:AZ68)</f>
        <v>2240.9597579999995</v>
      </c>
      <c r="BD68">
        <v>7.43</v>
      </c>
      <c r="BE68">
        <v>1.87</v>
      </c>
      <c r="BF68">
        <v>2.92</v>
      </c>
      <c r="BG68">
        <v>1.77</v>
      </c>
      <c r="BH68">
        <v>5.98</v>
      </c>
      <c r="BI68">
        <v>1.28</v>
      </c>
      <c r="BJ68">
        <v>1.27</v>
      </c>
      <c r="BK68">
        <v>1.72</v>
      </c>
      <c r="BL68">
        <v>0.95</v>
      </c>
      <c r="BM68">
        <v>0.22</v>
      </c>
      <c r="BN68">
        <v>3.43</v>
      </c>
      <c r="BO68">
        <v>3.63</v>
      </c>
      <c r="BP68">
        <v>0.25</v>
      </c>
      <c r="BQ68">
        <v>1.93</v>
      </c>
      <c r="BR68">
        <v>2.1</v>
      </c>
      <c r="BS68">
        <v>1.58</v>
      </c>
      <c r="BT68">
        <v>2.852341</v>
      </c>
      <c r="BU68">
        <v>0</v>
      </c>
      <c r="BV68">
        <v>2.2803149999999999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5.1043409999999998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1.9798659999999999</v>
      </c>
      <c r="CP68">
        <v>4.0903549999999997</v>
      </c>
      <c r="CQ68">
        <v>1.875373</v>
      </c>
      <c r="CR68">
        <v>0.81273300000000004</v>
      </c>
      <c r="CS68">
        <v>1.3170770000000001</v>
      </c>
      <c r="CT68">
        <v>0.95288399999999995</v>
      </c>
      <c r="CU68">
        <v>0</v>
      </c>
      <c r="CV68">
        <v>0</v>
      </c>
      <c r="CW68">
        <v>0.92235900000000004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78.554207999999974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517.58808999999997</v>
      </c>
      <c r="L69">
        <v>389.08440200000001</v>
      </c>
      <c r="M69">
        <v>89.249346000000003</v>
      </c>
      <c r="N69">
        <v>114.442213</v>
      </c>
      <c r="O69">
        <v>119.87247000000001</v>
      </c>
      <c r="P69">
        <v>101.19930600000001</v>
      </c>
      <c r="Q69">
        <v>0</v>
      </c>
      <c r="R69">
        <v>41.158071999999997</v>
      </c>
      <c r="S69">
        <v>25.567585000000001</v>
      </c>
      <c r="T69">
        <v>0</v>
      </c>
      <c r="U69">
        <v>335.22538500000002</v>
      </c>
      <c r="V69">
        <v>13.688549999999999</v>
      </c>
      <c r="W69">
        <v>36.205975000000002</v>
      </c>
      <c r="X69">
        <v>121.028059</v>
      </c>
      <c r="Y69">
        <v>0</v>
      </c>
      <c r="Z69">
        <v>6.2955800000000002</v>
      </c>
      <c r="AA69">
        <v>13.495815</v>
      </c>
      <c r="AB69">
        <v>0</v>
      </c>
      <c r="AC69">
        <v>0</v>
      </c>
      <c r="AD69">
        <v>0</v>
      </c>
      <c r="AE69">
        <v>16.336497000000001</v>
      </c>
      <c r="AF69">
        <v>8.0038999999999998</v>
      </c>
      <c r="AG69">
        <v>41.241962999999998</v>
      </c>
      <c r="AH69">
        <v>0</v>
      </c>
      <c r="AI69">
        <v>0</v>
      </c>
      <c r="AJ69">
        <v>0</v>
      </c>
      <c r="AK69">
        <v>25.004345000000001</v>
      </c>
      <c r="AL69">
        <v>12.278389000000001</v>
      </c>
      <c r="AM69">
        <v>15.701123000000001</v>
      </c>
      <c r="AN69">
        <v>0.771401</v>
      </c>
      <c r="AO69">
        <v>0</v>
      </c>
      <c r="AP69">
        <v>0</v>
      </c>
      <c r="AQ69">
        <v>36.334603000000001</v>
      </c>
      <c r="AR69">
        <v>36.057082000000001</v>
      </c>
      <c r="AS69">
        <v>23.259584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78.624207999999982</v>
      </c>
      <c r="BA69">
        <f t="shared" si="4"/>
        <v>2232.1198689999997</v>
      </c>
      <c r="BD69">
        <v>7.43</v>
      </c>
      <c r="BE69">
        <v>1.87</v>
      </c>
      <c r="BF69">
        <v>2.92</v>
      </c>
      <c r="BG69">
        <v>1.77</v>
      </c>
      <c r="BH69">
        <v>5.98</v>
      </c>
      <c r="BI69">
        <v>1.28</v>
      </c>
      <c r="BJ69">
        <v>1.34</v>
      </c>
      <c r="BK69">
        <v>1.72</v>
      </c>
      <c r="BL69">
        <v>0.95</v>
      </c>
      <c r="BM69">
        <v>0.22</v>
      </c>
      <c r="BN69">
        <v>3.43</v>
      </c>
      <c r="BO69">
        <v>3.63</v>
      </c>
      <c r="BP69">
        <v>0.25</v>
      </c>
      <c r="BQ69">
        <v>1.93</v>
      </c>
      <c r="BR69">
        <v>2.1</v>
      </c>
      <c r="BS69">
        <v>1.58</v>
      </c>
      <c r="BT69">
        <v>2.852341</v>
      </c>
      <c r="BU69">
        <v>0</v>
      </c>
      <c r="BV69">
        <v>2.2803149999999999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5.1043409999999998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1.9798659999999999</v>
      </c>
      <c r="CP69">
        <v>4.0903549999999997</v>
      </c>
      <c r="CQ69">
        <v>1.875373</v>
      </c>
      <c r="CR69">
        <v>0.81273300000000004</v>
      </c>
      <c r="CS69">
        <v>1.3170770000000001</v>
      </c>
      <c r="CT69">
        <v>0.95288399999999995</v>
      </c>
      <c r="CU69">
        <v>0</v>
      </c>
      <c r="CV69">
        <v>0</v>
      </c>
      <c r="CW69">
        <v>0.92235900000000004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78.624207999999982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588.48699899999997</v>
      </c>
      <c r="L70">
        <v>414.32330200000001</v>
      </c>
      <c r="M70">
        <v>89.249346000000003</v>
      </c>
      <c r="N70">
        <v>114.442213</v>
      </c>
      <c r="O70">
        <v>119.87247000000001</v>
      </c>
      <c r="P70">
        <v>101.19930600000001</v>
      </c>
      <c r="Q70">
        <v>0</v>
      </c>
      <c r="R70">
        <v>41.158071999999997</v>
      </c>
      <c r="S70">
        <v>25.567585000000001</v>
      </c>
      <c r="T70">
        <v>0</v>
      </c>
      <c r="U70">
        <v>335.22538500000002</v>
      </c>
      <c r="V70">
        <v>13.688549999999999</v>
      </c>
      <c r="W70">
        <v>36.205975000000002</v>
      </c>
      <c r="X70">
        <v>121.028104</v>
      </c>
      <c r="Y70">
        <v>0</v>
      </c>
      <c r="Z70">
        <v>6.2955800000000002</v>
      </c>
      <c r="AA70">
        <v>26.991630000000001</v>
      </c>
      <c r="AB70">
        <v>0</v>
      </c>
      <c r="AC70">
        <v>0</v>
      </c>
      <c r="AD70">
        <v>0</v>
      </c>
      <c r="AE70">
        <v>16.336497000000001</v>
      </c>
      <c r="AF70">
        <v>8.0038999999999998</v>
      </c>
      <c r="AG70">
        <v>41.241962999999998</v>
      </c>
      <c r="AH70">
        <v>0</v>
      </c>
      <c r="AI70">
        <v>0</v>
      </c>
      <c r="AJ70">
        <v>0</v>
      </c>
      <c r="AK70">
        <v>25.004345000000001</v>
      </c>
      <c r="AL70">
        <v>23.440560999999999</v>
      </c>
      <c r="AM70">
        <v>15.701123000000001</v>
      </c>
      <c r="AN70">
        <v>0.771401</v>
      </c>
      <c r="AO70">
        <v>0</v>
      </c>
      <c r="AP70">
        <v>0</v>
      </c>
      <c r="AQ70">
        <v>36.334603000000001</v>
      </c>
      <c r="AR70">
        <v>36.057082000000001</v>
      </c>
      <c r="AS70">
        <v>23.259584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78.634207999999973</v>
      </c>
      <c r="BA70">
        <f t="shared" si="4"/>
        <v>2352.9257099999991</v>
      </c>
      <c r="BD70">
        <v>7.43</v>
      </c>
      <c r="BE70">
        <v>1.87</v>
      </c>
      <c r="BF70">
        <v>2.92</v>
      </c>
      <c r="BG70">
        <v>1.77</v>
      </c>
      <c r="BH70">
        <v>5.98</v>
      </c>
      <c r="BI70">
        <v>1.28</v>
      </c>
      <c r="BJ70">
        <v>1.35</v>
      </c>
      <c r="BK70">
        <v>1.72</v>
      </c>
      <c r="BL70">
        <v>0.95</v>
      </c>
      <c r="BM70">
        <v>0.22</v>
      </c>
      <c r="BN70">
        <v>3.43</v>
      </c>
      <c r="BO70">
        <v>3.63</v>
      </c>
      <c r="BP70">
        <v>0.25</v>
      </c>
      <c r="BQ70">
        <v>1.93</v>
      </c>
      <c r="BR70">
        <v>2.1</v>
      </c>
      <c r="BS70">
        <v>1.58</v>
      </c>
      <c r="BT70">
        <v>2.852341</v>
      </c>
      <c r="BU70">
        <v>0</v>
      </c>
      <c r="BV70">
        <v>2.2803149999999999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5.1043409999999998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1.9798659999999999</v>
      </c>
      <c r="CP70">
        <v>4.0903549999999997</v>
      </c>
      <c r="CQ70">
        <v>1.875373</v>
      </c>
      <c r="CR70">
        <v>0.81273300000000004</v>
      </c>
      <c r="CS70">
        <v>1.3170770000000001</v>
      </c>
      <c r="CT70">
        <v>0.95288399999999995</v>
      </c>
      <c r="CU70">
        <v>0</v>
      </c>
      <c r="CV70">
        <v>0</v>
      </c>
      <c r="CW70">
        <v>0.92235900000000004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78.634207999999973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660.69097799999997</v>
      </c>
      <c r="L71">
        <v>414.32330200000001</v>
      </c>
      <c r="M71">
        <v>89.249346000000003</v>
      </c>
      <c r="N71">
        <v>114.442213</v>
      </c>
      <c r="O71">
        <v>119.87247000000001</v>
      </c>
      <c r="P71">
        <v>101.19930600000001</v>
      </c>
      <c r="Q71">
        <v>0</v>
      </c>
      <c r="R71">
        <v>41.158071999999997</v>
      </c>
      <c r="S71">
        <v>25.567585000000001</v>
      </c>
      <c r="T71">
        <v>0</v>
      </c>
      <c r="U71">
        <v>335.22538500000002</v>
      </c>
      <c r="V71">
        <v>13.688549999999999</v>
      </c>
      <c r="W71">
        <v>30.283010000000001</v>
      </c>
      <c r="X71">
        <v>99.190217000000004</v>
      </c>
      <c r="Y71">
        <v>0</v>
      </c>
      <c r="Z71">
        <v>6.2955800000000002</v>
      </c>
      <c r="AA71">
        <v>26.991630000000001</v>
      </c>
      <c r="AB71">
        <v>0</v>
      </c>
      <c r="AC71">
        <v>0</v>
      </c>
      <c r="AD71">
        <v>0</v>
      </c>
      <c r="AE71">
        <v>16.336497000000001</v>
      </c>
      <c r="AF71">
        <v>16.593451000000002</v>
      </c>
      <c r="AG71">
        <v>41.241962999999998</v>
      </c>
      <c r="AH71">
        <v>16.896773</v>
      </c>
      <c r="AI71">
        <v>0</v>
      </c>
      <c r="AJ71">
        <v>0</v>
      </c>
      <c r="AK71">
        <v>25.004345000000001</v>
      </c>
      <c r="AL71">
        <v>79.251420999999993</v>
      </c>
      <c r="AM71">
        <v>15.701123000000001</v>
      </c>
      <c r="AN71">
        <v>0.771401</v>
      </c>
      <c r="AO71">
        <v>0</v>
      </c>
      <c r="AP71">
        <v>0</v>
      </c>
      <c r="AQ71">
        <v>36.334603000000001</v>
      </c>
      <c r="AR71">
        <v>36.057082000000001</v>
      </c>
      <c r="AS71">
        <v>23.259584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78.754414999999966</v>
      </c>
      <c r="BA71">
        <f t="shared" si="4"/>
        <v>2478.786227999999</v>
      </c>
      <c r="BD71">
        <v>7.43</v>
      </c>
      <c r="BE71">
        <v>1.87</v>
      </c>
      <c r="BF71">
        <v>2.92</v>
      </c>
      <c r="BG71">
        <v>1.77</v>
      </c>
      <c r="BH71">
        <v>5.98</v>
      </c>
      <c r="BI71">
        <v>1.28</v>
      </c>
      <c r="BJ71">
        <v>1.35</v>
      </c>
      <c r="BK71">
        <v>1.72</v>
      </c>
      <c r="BL71">
        <v>0.95</v>
      </c>
      <c r="BM71">
        <v>0.22</v>
      </c>
      <c r="BN71">
        <v>3.43</v>
      </c>
      <c r="BO71">
        <v>3.63</v>
      </c>
      <c r="BP71">
        <v>0.25</v>
      </c>
      <c r="BQ71">
        <v>1.93</v>
      </c>
      <c r="BR71">
        <v>2.1</v>
      </c>
      <c r="BS71">
        <v>1.58</v>
      </c>
      <c r="BT71">
        <v>2.852341</v>
      </c>
      <c r="BU71">
        <v>0</v>
      </c>
      <c r="BV71">
        <v>2.2803149999999999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5.1043409999999998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1.9798659999999999</v>
      </c>
      <c r="CP71">
        <v>4.0903549999999997</v>
      </c>
      <c r="CQ71">
        <v>1.875373</v>
      </c>
      <c r="CR71">
        <v>0.81273300000000004</v>
      </c>
      <c r="CS71">
        <v>1.3170770000000001</v>
      </c>
      <c r="CT71">
        <v>0.95288399999999995</v>
      </c>
      <c r="CU71">
        <v>0</v>
      </c>
      <c r="CV71">
        <v>0.12020699999999999</v>
      </c>
      <c r="CW71">
        <v>0.92235900000000004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78.754414999999966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660.69097799999997</v>
      </c>
      <c r="L72">
        <v>414.32330200000001</v>
      </c>
      <c r="M72">
        <v>89.249346000000003</v>
      </c>
      <c r="N72">
        <v>114.442213</v>
      </c>
      <c r="O72">
        <v>119.87247000000001</v>
      </c>
      <c r="P72">
        <v>101.19930600000001</v>
      </c>
      <c r="Q72">
        <v>0</v>
      </c>
      <c r="R72">
        <v>41.158071999999997</v>
      </c>
      <c r="S72">
        <v>25.567585000000001</v>
      </c>
      <c r="T72">
        <v>0</v>
      </c>
      <c r="U72">
        <v>335.22538500000002</v>
      </c>
      <c r="V72">
        <v>13.688549999999999</v>
      </c>
      <c r="W72">
        <v>30.283010000000001</v>
      </c>
      <c r="X72">
        <v>99.190217000000004</v>
      </c>
      <c r="Y72">
        <v>0</v>
      </c>
      <c r="Z72">
        <v>6.2955800000000002</v>
      </c>
      <c r="AA72">
        <v>26.991630000000001</v>
      </c>
      <c r="AB72">
        <v>0</v>
      </c>
      <c r="AC72">
        <v>0</v>
      </c>
      <c r="AD72">
        <v>0</v>
      </c>
      <c r="AE72">
        <v>32.785307000000003</v>
      </c>
      <c r="AF72">
        <v>16.593451000000002</v>
      </c>
      <c r="AG72">
        <v>41.241962999999998</v>
      </c>
      <c r="AH72">
        <v>33.793548000000001</v>
      </c>
      <c r="AI72">
        <v>0</v>
      </c>
      <c r="AJ72">
        <v>0</v>
      </c>
      <c r="AK72">
        <v>25.004345000000001</v>
      </c>
      <c r="AL72">
        <v>79.251420999999993</v>
      </c>
      <c r="AM72">
        <v>15.701123000000001</v>
      </c>
      <c r="AN72">
        <v>0.771401</v>
      </c>
      <c r="AO72">
        <v>0</v>
      </c>
      <c r="AP72">
        <v>0</v>
      </c>
      <c r="AQ72">
        <v>36.334603000000001</v>
      </c>
      <c r="AR72">
        <v>36.057082000000001</v>
      </c>
      <c r="AS72">
        <v>23.259584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79.253038999999973</v>
      </c>
      <c r="BA72">
        <f t="shared" si="4"/>
        <v>2512.6304369999998</v>
      </c>
      <c r="BD72">
        <v>7.43</v>
      </c>
      <c r="BE72">
        <v>1.87</v>
      </c>
      <c r="BF72">
        <v>2.92</v>
      </c>
      <c r="BG72">
        <v>1.77</v>
      </c>
      <c r="BH72">
        <v>5.98</v>
      </c>
      <c r="BI72">
        <v>1.28</v>
      </c>
      <c r="BJ72">
        <v>1.35</v>
      </c>
      <c r="BK72">
        <v>1.72</v>
      </c>
      <c r="BL72">
        <v>0.95</v>
      </c>
      <c r="BM72">
        <v>0.22</v>
      </c>
      <c r="BN72">
        <v>3.43</v>
      </c>
      <c r="BO72">
        <v>3.63</v>
      </c>
      <c r="BP72">
        <v>0.25</v>
      </c>
      <c r="BQ72">
        <v>1.93</v>
      </c>
      <c r="BR72">
        <v>2.1</v>
      </c>
      <c r="BS72">
        <v>1.58</v>
      </c>
      <c r="BT72">
        <v>2.852341</v>
      </c>
      <c r="BU72">
        <v>0</v>
      </c>
      <c r="BV72">
        <v>2.2803149999999999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5.1043409999999998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1.9798659999999999</v>
      </c>
      <c r="CP72">
        <v>4.0903549999999997</v>
      </c>
      <c r="CQ72">
        <v>1.875373</v>
      </c>
      <c r="CR72">
        <v>0.81273300000000004</v>
      </c>
      <c r="CS72">
        <v>1.3170770000000001</v>
      </c>
      <c r="CT72">
        <v>0.95288399999999995</v>
      </c>
      <c r="CU72">
        <v>0.32499299999999998</v>
      </c>
      <c r="CV72">
        <v>0.29383799999999999</v>
      </c>
      <c r="CW72">
        <v>0.92235900000000004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79.253038999999973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660.69097799999997</v>
      </c>
      <c r="L73">
        <v>414.32330200000001</v>
      </c>
      <c r="M73">
        <v>89.249346000000003</v>
      </c>
      <c r="N73">
        <v>114.442213</v>
      </c>
      <c r="O73">
        <v>119.87247000000001</v>
      </c>
      <c r="P73">
        <v>101.19930600000001</v>
      </c>
      <c r="Q73">
        <v>0</v>
      </c>
      <c r="R73">
        <v>41.158071999999997</v>
      </c>
      <c r="S73">
        <v>25.567585000000001</v>
      </c>
      <c r="T73">
        <v>0</v>
      </c>
      <c r="U73">
        <v>335.22538500000002</v>
      </c>
      <c r="V73">
        <v>13.688549999999999</v>
      </c>
      <c r="W73">
        <v>30.283010000000001</v>
      </c>
      <c r="X73">
        <v>114.418314</v>
      </c>
      <c r="Y73">
        <v>0</v>
      </c>
      <c r="Z73">
        <v>6.2955800000000002</v>
      </c>
      <c r="AA73">
        <v>26.991630000000001</v>
      </c>
      <c r="AB73">
        <v>0</v>
      </c>
      <c r="AC73">
        <v>0</v>
      </c>
      <c r="AD73">
        <v>9.0582619999999991</v>
      </c>
      <c r="AE73">
        <v>32.785307000000003</v>
      </c>
      <c r="AF73">
        <v>16.593451000000002</v>
      </c>
      <c r="AG73">
        <v>41.241962999999998</v>
      </c>
      <c r="AH73">
        <v>69.558385000000001</v>
      </c>
      <c r="AI73">
        <v>0</v>
      </c>
      <c r="AJ73">
        <v>0</v>
      </c>
      <c r="AK73">
        <v>25.004345000000001</v>
      </c>
      <c r="AL73">
        <v>79.251420999999993</v>
      </c>
      <c r="AM73">
        <v>15.701123000000001</v>
      </c>
      <c r="AN73">
        <v>0.771401</v>
      </c>
      <c r="AO73">
        <v>0</v>
      </c>
      <c r="AP73">
        <v>0</v>
      </c>
      <c r="AQ73">
        <v>36.334603000000001</v>
      </c>
      <c r="AR73">
        <v>45.601602999999997</v>
      </c>
      <c r="AS73">
        <v>23.259584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79.491420999999974</v>
      </c>
      <c r="BA73">
        <f t="shared" si="4"/>
        <v>2582.4645359999995</v>
      </c>
      <c r="BD73">
        <v>7.43</v>
      </c>
      <c r="BE73">
        <v>1.87</v>
      </c>
      <c r="BF73">
        <v>2.92</v>
      </c>
      <c r="BG73">
        <v>1.77</v>
      </c>
      <c r="BH73">
        <v>5.98</v>
      </c>
      <c r="BI73">
        <v>1.28</v>
      </c>
      <c r="BJ73">
        <v>1.35</v>
      </c>
      <c r="BK73">
        <v>1.72</v>
      </c>
      <c r="BL73">
        <v>0.95</v>
      </c>
      <c r="BM73">
        <v>0.22</v>
      </c>
      <c r="BN73">
        <v>3.43</v>
      </c>
      <c r="BO73">
        <v>3.63</v>
      </c>
      <c r="BP73">
        <v>0.25</v>
      </c>
      <c r="BQ73">
        <v>1.93</v>
      </c>
      <c r="BR73">
        <v>2.1</v>
      </c>
      <c r="BS73">
        <v>1.58</v>
      </c>
      <c r="BT73">
        <v>2.852341</v>
      </c>
      <c r="BU73">
        <v>0</v>
      </c>
      <c r="BV73">
        <v>2.259585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5.1043409999999998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1.9798659999999999</v>
      </c>
      <c r="CP73">
        <v>4.0903549999999997</v>
      </c>
      <c r="CQ73">
        <v>1.875373</v>
      </c>
      <c r="CR73">
        <v>0.81273300000000004</v>
      </c>
      <c r="CS73">
        <v>1.3170770000000001</v>
      </c>
      <c r="CT73">
        <v>0.95288399999999995</v>
      </c>
      <c r="CU73">
        <v>0.32499299999999998</v>
      </c>
      <c r="CV73">
        <v>0.55295000000000005</v>
      </c>
      <c r="CW73">
        <v>0.92235900000000004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79.491420999999974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660.69097799999997</v>
      </c>
      <c r="L74">
        <v>414.32330200000001</v>
      </c>
      <c r="M74">
        <v>89.249346000000003</v>
      </c>
      <c r="N74">
        <v>114.442213</v>
      </c>
      <c r="O74">
        <v>119.87247000000001</v>
      </c>
      <c r="P74">
        <v>101.19930600000001</v>
      </c>
      <c r="Q74">
        <v>0</v>
      </c>
      <c r="R74">
        <v>41.158071999999997</v>
      </c>
      <c r="S74">
        <v>25.567585000000001</v>
      </c>
      <c r="T74">
        <v>0</v>
      </c>
      <c r="U74">
        <v>335.22538500000002</v>
      </c>
      <c r="V74">
        <v>13.688549999999999</v>
      </c>
      <c r="W74">
        <v>30.283010000000001</v>
      </c>
      <c r="X74">
        <v>114.87286</v>
      </c>
      <c r="Y74">
        <v>0</v>
      </c>
      <c r="Z74">
        <v>6.2955800000000002</v>
      </c>
      <c r="AA74">
        <v>24.283968000000002</v>
      </c>
      <c r="AB74">
        <v>3.3327170000000002</v>
      </c>
      <c r="AC74">
        <v>9.6297099999999993</v>
      </c>
      <c r="AD74">
        <v>9.0582619999999991</v>
      </c>
      <c r="AE74">
        <v>32.785307000000003</v>
      </c>
      <c r="AF74">
        <v>16.593451000000002</v>
      </c>
      <c r="AG74">
        <v>41.241962999999998</v>
      </c>
      <c r="AH74">
        <v>82.606448999999998</v>
      </c>
      <c r="AI74">
        <v>0</v>
      </c>
      <c r="AJ74">
        <v>0</v>
      </c>
      <c r="AK74">
        <v>25.004345000000001</v>
      </c>
      <c r="AL74">
        <v>79.251420999999993</v>
      </c>
      <c r="AM74">
        <v>15.701123000000001</v>
      </c>
      <c r="AN74">
        <v>0.771401</v>
      </c>
      <c r="AO74">
        <v>0</v>
      </c>
      <c r="AP74">
        <v>0</v>
      </c>
      <c r="AQ74">
        <v>36.334603000000001</v>
      </c>
      <c r="AR74">
        <v>45.601602999999997</v>
      </c>
      <c r="AS74">
        <v>23.259584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79.595598999999979</v>
      </c>
      <c r="BA74">
        <f t="shared" si="4"/>
        <v>2606.3260889999992</v>
      </c>
      <c r="BD74">
        <v>7.43</v>
      </c>
      <c r="BE74">
        <v>1.87</v>
      </c>
      <c r="BF74">
        <v>2.92</v>
      </c>
      <c r="BG74">
        <v>1.77</v>
      </c>
      <c r="BH74">
        <v>5.98</v>
      </c>
      <c r="BI74">
        <v>1.28</v>
      </c>
      <c r="BJ74">
        <v>1.35</v>
      </c>
      <c r="BK74">
        <v>1.72</v>
      </c>
      <c r="BL74">
        <v>0.95</v>
      </c>
      <c r="BM74">
        <v>0.22</v>
      </c>
      <c r="BN74">
        <v>3.43</v>
      </c>
      <c r="BO74">
        <v>3.63</v>
      </c>
      <c r="BP74">
        <v>0.25</v>
      </c>
      <c r="BQ74">
        <v>1.93</v>
      </c>
      <c r="BR74">
        <v>2.1</v>
      </c>
      <c r="BS74">
        <v>1.58</v>
      </c>
      <c r="BT74">
        <v>2.852341</v>
      </c>
      <c r="BU74">
        <v>0</v>
      </c>
      <c r="BV74">
        <v>2.259585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5.1043409999999998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1.9798659999999999</v>
      </c>
      <c r="CP74">
        <v>4.0903549999999997</v>
      </c>
      <c r="CQ74">
        <v>1.875373</v>
      </c>
      <c r="CR74">
        <v>0.81273300000000004</v>
      </c>
      <c r="CS74">
        <v>1.3170770000000001</v>
      </c>
      <c r="CT74">
        <v>0.95288399999999995</v>
      </c>
      <c r="CU74">
        <v>0.32499299999999998</v>
      </c>
      <c r="CV74">
        <v>0.65712800000000005</v>
      </c>
      <c r="CW74">
        <v>0.92235900000000004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79.595598999999979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660.69097799999997</v>
      </c>
      <c r="L75">
        <v>414.32330200000001</v>
      </c>
      <c r="M75">
        <v>89.249346000000003</v>
      </c>
      <c r="N75">
        <v>114.442213</v>
      </c>
      <c r="O75">
        <v>119.87247000000001</v>
      </c>
      <c r="P75">
        <v>101.19930600000001</v>
      </c>
      <c r="Q75">
        <v>0</v>
      </c>
      <c r="R75">
        <v>41.158071999999997</v>
      </c>
      <c r="S75">
        <v>25.567585000000001</v>
      </c>
      <c r="T75">
        <v>0</v>
      </c>
      <c r="U75">
        <v>335.22538500000002</v>
      </c>
      <c r="V75">
        <v>13.688549999999999</v>
      </c>
      <c r="W75">
        <v>37.955227000000001</v>
      </c>
      <c r="X75">
        <v>129.861593</v>
      </c>
      <c r="Y75">
        <v>0</v>
      </c>
      <c r="Z75">
        <v>12.591161</v>
      </c>
      <c r="AA75">
        <v>13.43207</v>
      </c>
      <c r="AB75">
        <v>13.170896000000001</v>
      </c>
      <c r="AC75">
        <v>19.259418</v>
      </c>
      <c r="AD75">
        <v>9.0582619999999991</v>
      </c>
      <c r="AE75">
        <v>32.785307000000003</v>
      </c>
      <c r="AF75">
        <v>24.011699</v>
      </c>
      <c r="AG75">
        <v>41.241962999999998</v>
      </c>
      <c r="AH75">
        <v>71.341933999999995</v>
      </c>
      <c r="AI75">
        <v>0</v>
      </c>
      <c r="AJ75">
        <v>0</v>
      </c>
      <c r="AK75">
        <v>25.004345000000001</v>
      </c>
      <c r="AL75">
        <v>23.440560999999999</v>
      </c>
      <c r="AM75">
        <v>15.701123000000001</v>
      </c>
      <c r="AN75">
        <v>0.771401</v>
      </c>
      <c r="AO75">
        <v>0</v>
      </c>
      <c r="AP75">
        <v>0</v>
      </c>
      <c r="AQ75">
        <v>34.812735000000004</v>
      </c>
      <c r="AR75">
        <v>33.936076999999997</v>
      </c>
      <c r="AS75">
        <v>24.551783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79.504376999999977</v>
      </c>
      <c r="BA75">
        <f t="shared" si="4"/>
        <v>2572.2550649999994</v>
      </c>
      <c r="BD75">
        <v>7.43</v>
      </c>
      <c r="BE75">
        <v>1.87</v>
      </c>
      <c r="BF75">
        <v>2.92</v>
      </c>
      <c r="BG75">
        <v>1.77</v>
      </c>
      <c r="BH75">
        <v>5.98</v>
      </c>
      <c r="BI75">
        <v>1.28</v>
      </c>
      <c r="BJ75">
        <v>1.35</v>
      </c>
      <c r="BK75">
        <v>1.72</v>
      </c>
      <c r="BL75">
        <v>0.95</v>
      </c>
      <c r="BM75">
        <v>0.22</v>
      </c>
      <c r="BN75">
        <v>3.43</v>
      </c>
      <c r="BO75">
        <v>3.63</v>
      </c>
      <c r="BP75">
        <v>0.25</v>
      </c>
      <c r="BQ75">
        <v>1.93</v>
      </c>
      <c r="BR75">
        <v>2.1</v>
      </c>
      <c r="BS75">
        <v>1.58</v>
      </c>
      <c r="BT75">
        <v>2.852341</v>
      </c>
      <c r="BU75">
        <v>0</v>
      </c>
      <c r="BV75">
        <v>2.259585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5.1043409999999998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1.9798659999999999</v>
      </c>
      <c r="CP75">
        <v>4.0903549999999997</v>
      </c>
      <c r="CQ75">
        <v>1.875373</v>
      </c>
      <c r="CR75">
        <v>0.81273300000000004</v>
      </c>
      <c r="CS75">
        <v>1.3170770000000001</v>
      </c>
      <c r="CT75">
        <v>0.95288399999999995</v>
      </c>
      <c r="CU75">
        <v>0.32499299999999998</v>
      </c>
      <c r="CV75">
        <v>0.56590600000000002</v>
      </c>
      <c r="CW75">
        <v>0.92235900000000004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79.504376999999977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660.69097799999997</v>
      </c>
      <c r="L76">
        <v>414.32330200000001</v>
      </c>
      <c r="M76">
        <v>89.249346000000003</v>
      </c>
      <c r="N76">
        <v>114.442213</v>
      </c>
      <c r="O76">
        <v>119.87247000000001</v>
      </c>
      <c r="P76">
        <v>101.19930600000001</v>
      </c>
      <c r="Q76">
        <v>0</v>
      </c>
      <c r="R76">
        <v>41.158071999999997</v>
      </c>
      <c r="S76">
        <v>25.567585000000001</v>
      </c>
      <c r="T76">
        <v>0</v>
      </c>
      <c r="U76">
        <v>335.22538500000002</v>
      </c>
      <c r="V76">
        <v>13.688549999999999</v>
      </c>
      <c r="W76">
        <v>37.955227000000001</v>
      </c>
      <c r="X76">
        <v>101.669972</v>
      </c>
      <c r="Y76">
        <v>0</v>
      </c>
      <c r="Z76">
        <v>18.886741000000001</v>
      </c>
      <c r="AA76">
        <v>13.43207</v>
      </c>
      <c r="AB76">
        <v>39.512686000000002</v>
      </c>
      <c r="AC76">
        <v>28.918271000000001</v>
      </c>
      <c r="AD76">
        <v>18.116523999999998</v>
      </c>
      <c r="AE76">
        <v>49.177959999999999</v>
      </c>
      <c r="AF76">
        <v>34.651029000000001</v>
      </c>
      <c r="AG76">
        <v>41.241962999999998</v>
      </c>
      <c r="AH76">
        <v>115.93064200000001</v>
      </c>
      <c r="AI76">
        <v>0</v>
      </c>
      <c r="AJ76">
        <v>0</v>
      </c>
      <c r="AK76">
        <v>25.004345000000001</v>
      </c>
      <c r="AL76">
        <v>23.440560999999999</v>
      </c>
      <c r="AM76">
        <v>15.701123000000001</v>
      </c>
      <c r="AN76">
        <v>0.771401</v>
      </c>
      <c r="AO76">
        <v>0</v>
      </c>
      <c r="AP76">
        <v>0</v>
      </c>
      <c r="AQ76">
        <v>36.334603000000001</v>
      </c>
      <c r="AR76">
        <v>33.936076999999997</v>
      </c>
      <c r="AS76">
        <v>24.551783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80.185047999999966</v>
      </c>
      <c r="BA76">
        <f t="shared" si="4"/>
        <v>2669.2411589999983</v>
      </c>
      <c r="BD76">
        <v>7.43</v>
      </c>
      <c r="BE76">
        <v>1.87</v>
      </c>
      <c r="BF76">
        <v>2.92</v>
      </c>
      <c r="BG76">
        <v>1.77</v>
      </c>
      <c r="BH76">
        <v>5.98</v>
      </c>
      <c r="BI76">
        <v>1.28</v>
      </c>
      <c r="BJ76">
        <v>1.35</v>
      </c>
      <c r="BK76">
        <v>1.72</v>
      </c>
      <c r="BL76">
        <v>0.95</v>
      </c>
      <c r="BM76">
        <v>0.22</v>
      </c>
      <c r="BN76">
        <v>3.43</v>
      </c>
      <c r="BO76">
        <v>3.63</v>
      </c>
      <c r="BP76">
        <v>0.25</v>
      </c>
      <c r="BQ76">
        <v>1.93</v>
      </c>
      <c r="BR76">
        <v>2.1</v>
      </c>
      <c r="BS76">
        <v>1.58</v>
      </c>
      <c r="BT76">
        <v>2.852341</v>
      </c>
      <c r="BU76">
        <v>0</v>
      </c>
      <c r="BV76">
        <v>2.259585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5.1043409999999998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1.9798659999999999</v>
      </c>
      <c r="CP76">
        <v>4.0903549999999997</v>
      </c>
      <c r="CQ76">
        <v>1.875373</v>
      </c>
      <c r="CR76">
        <v>0.81273300000000004</v>
      </c>
      <c r="CS76">
        <v>1.3170770000000001</v>
      </c>
      <c r="CT76">
        <v>0.95288399999999995</v>
      </c>
      <c r="CU76">
        <v>0.64998699999999998</v>
      </c>
      <c r="CV76">
        <v>0.92158300000000004</v>
      </c>
      <c r="CW76">
        <v>0.92235900000000004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80.185047999999966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660.69097799999997</v>
      </c>
      <c r="L77">
        <v>414.32330200000001</v>
      </c>
      <c r="M77">
        <v>89.249346000000003</v>
      </c>
      <c r="N77">
        <v>114.442213</v>
      </c>
      <c r="O77">
        <v>119.87247000000001</v>
      </c>
      <c r="P77">
        <v>101.19930600000001</v>
      </c>
      <c r="Q77">
        <v>0</v>
      </c>
      <c r="R77">
        <v>41.158071999999997</v>
      </c>
      <c r="S77">
        <v>25.567585000000001</v>
      </c>
      <c r="T77">
        <v>0</v>
      </c>
      <c r="U77">
        <v>335.22538500000002</v>
      </c>
      <c r="V77">
        <v>13.688549999999999</v>
      </c>
      <c r="W77">
        <v>33.744146000000001</v>
      </c>
      <c r="X77">
        <v>113.912683</v>
      </c>
      <c r="Y77">
        <v>0</v>
      </c>
      <c r="Z77">
        <v>18.886741000000001</v>
      </c>
      <c r="AA77">
        <v>13.43207</v>
      </c>
      <c r="AB77">
        <v>39.512686000000002</v>
      </c>
      <c r="AC77">
        <v>28.918271000000001</v>
      </c>
      <c r="AD77">
        <v>27.174786000000001</v>
      </c>
      <c r="AE77">
        <v>49.177959999999999</v>
      </c>
      <c r="AF77">
        <v>34.651029000000001</v>
      </c>
      <c r="AG77">
        <v>41.241962999999998</v>
      </c>
      <c r="AH77">
        <v>115.93064200000001</v>
      </c>
      <c r="AI77">
        <v>0</v>
      </c>
      <c r="AJ77">
        <v>0</v>
      </c>
      <c r="AK77">
        <v>25.004345000000001</v>
      </c>
      <c r="AL77">
        <v>23.440560999999999</v>
      </c>
      <c r="AM77">
        <v>15.701123000000001</v>
      </c>
      <c r="AN77">
        <v>0.771401</v>
      </c>
      <c r="AO77">
        <v>0</v>
      </c>
      <c r="AP77">
        <v>0</v>
      </c>
      <c r="AQ77">
        <v>36.334603000000001</v>
      </c>
      <c r="AR77">
        <v>31.815072000000001</v>
      </c>
      <c r="AS77">
        <v>23.259584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80.468943999999979</v>
      </c>
      <c r="BA77">
        <f t="shared" si="4"/>
        <v>2683.2017429999987</v>
      </c>
      <c r="BD77">
        <v>7.43</v>
      </c>
      <c r="BE77">
        <v>1.87</v>
      </c>
      <c r="BF77">
        <v>2.92</v>
      </c>
      <c r="BG77">
        <v>1.77</v>
      </c>
      <c r="BH77">
        <v>5.98</v>
      </c>
      <c r="BI77">
        <v>1.34</v>
      </c>
      <c r="BJ77">
        <v>1.35</v>
      </c>
      <c r="BK77">
        <v>1.72</v>
      </c>
      <c r="BL77">
        <v>0.88</v>
      </c>
      <c r="BM77">
        <v>0.22</v>
      </c>
      <c r="BN77">
        <v>3.43</v>
      </c>
      <c r="BO77">
        <v>3.63</v>
      </c>
      <c r="BP77">
        <v>0.25</v>
      </c>
      <c r="BQ77">
        <v>1.93</v>
      </c>
      <c r="BR77">
        <v>2.1</v>
      </c>
      <c r="BS77">
        <v>1.58</v>
      </c>
      <c r="BT77">
        <v>2.852341</v>
      </c>
      <c r="BU77">
        <v>0</v>
      </c>
      <c r="BV77">
        <v>2.2284890000000002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5.1043409999999998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1.9798659999999999</v>
      </c>
      <c r="CP77">
        <v>4.0903549999999997</v>
      </c>
      <c r="CQ77">
        <v>1.875373</v>
      </c>
      <c r="CR77">
        <v>0.81273300000000004</v>
      </c>
      <c r="CS77">
        <v>1.3170770000000001</v>
      </c>
      <c r="CT77">
        <v>0.95288399999999995</v>
      </c>
      <c r="CU77">
        <v>0.97497900000000004</v>
      </c>
      <c r="CV77">
        <v>0.92158300000000004</v>
      </c>
      <c r="CW77">
        <v>0.92235900000000004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80.468943999999979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660.69097799999997</v>
      </c>
      <c r="L78">
        <v>414.32330200000001</v>
      </c>
      <c r="M78">
        <v>89.249346000000003</v>
      </c>
      <c r="N78">
        <v>114.442213</v>
      </c>
      <c r="O78">
        <v>119.87247000000001</v>
      </c>
      <c r="P78">
        <v>101.19930600000001</v>
      </c>
      <c r="Q78">
        <v>0</v>
      </c>
      <c r="R78">
        <v>41.158071999999997</v>
      </c>
      <c r="S78">
        <v>25.567585000000001</v>
      </c>
      <c r="T78">
        <v>0</v>
      </c>
      <c r="U78">
        <v>335.22538500000002</v>
      </c>
      <c r="V78">
        <v>13.688549999999999</v>
      </c>
      <c r="W78">
        <v>33.744146000000001</v>
      </c>
      <c r="X78">
        <v>113.935535</v>
      </c>
      <c r="Y78">
        <v>0</v>
      </c>
      <c r="Z78">
        <v>18.886741000000001</v>
      </c>
      <c r="AA78">
        <v>13.43207</v>
      </c>
      <c r="AB78">
        <v>39.512686000000002</v>
      </c>
      <c r="AC78">
        <v>28.918271000000001</v>
      </c>
      <c r="AD78">
        <v>27.174786000000001</v>
      </c>
      <c r="AE78">
        <v>49.177959999999999</v>
      </c>
      <c r="AF78">
        <v>34.651029000000001</v>
      </c>
      <c r="AG78">
        <v>41.241962999999998</v>
      </c>
      <c r="AH78">
        <v>115.93064200000001</v>
      </c>
      <c r="AI78">
        <v>0</v>
      </c>
      <c r="AJ78">
        <v>0</v>
      </c>
      <c r="AK78">
        <v>25.004345000000001</v>
      </c>
      <c r="AL78">
        <v>23.440560999999999</v>
      </c>
      <c r="AM78">
        <v>15.701123000000001</v>
      </c>
      <c r="AN78">
        <v>0.771401</v>
      </c>
      <c r="AO78">
        <v>0</v>
      </c>
      <c r="AP78">
        <v>0</v>
      </c>
      <c r="AQ78">
        <v>36.334603000000001</v>
      </c>
      <c r="AR78">
        <v>31.815072000000001</v>
      </c>
      <c r="AS78">
        <v>23.259584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81.102681999999973</v>
      </c>
      <c r="BA78">
        <f t="shared" si="4"/>
        <v>2683.8583329999988</v>
      </c>
      <c r="BD78">
        <v>7.43</v>
      </c>
      <c r="BE78">
        <v>1.87</v>
      </c>
      <c r="BF78">
        <v>2.92</v>
      </c>
      <c r="BG78">
        <v>1.77</v>
      </c>
      <c r="BH78">
        <v>5.98</v>
      </c>
      <c r="BI78">
        <v>1.34</v>
      </c>
      <c r="BJ78">
        <v>1.35</v>
      </c>
      <c r="BK78">
        <v>1.72</v>
      </c>
      <c r="BL78">
        <v>0.88</v>
      </c>
      <c r="BM78">
        <v>0.22</v>
      </c>
      <c r="BN78">
        <v>3.43</v>
      </c>
      <c r="BO78">
        <v>3.63</v>
      </c>
      <c r="BP78">
        <v>0.25</v>
      </c>
      <c r="BQ78">
        <v>1.93</v>
      </c>
      <c r="BR78">
        <v>2.1</v>
      </c>
      <c r="BS78">
        <v>1.58</v>
      </c>
      <c r="BT78">
        <v>2.852341</v>
      </c>
      <c r="BU78">
        <v>0</v>
      </c>
      <c r="BV78">
        <v>2.2284890000000002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5.1043409999999998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1.9798659999999999</v>
      </c>
      <c r="CP78">
        <v>4.0903549999999997</v>
      </c>
      <c r="CQ78">
        <v>1.875373</v>
      </c>
      <c r="CR78">
        <v>0.81273300000000004</v>
      </c>
      <c r="CS78">
        <v>1.3170770000000001</v>
      </c>
      <c r="CT78">
        <v>0.95288399999999995</v>
      </c>
      <c r="CU78">
        <v>1.608717</v>
      </c>
      <c r="CV78">
        <v>0.92158300000000004</v>
      </c>
      <c r="CW78">
        <v>0.92235900000000004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81.102681999999973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660.60579499999994</v>
      </c>
      <c r="L79">
        <v>414.32330200000001</v>
      </c>
      <c r="M79">
        <v>89.249346000000003</v>
      </c>
      <c r="N79">
        <v>114.442213</v>
      </c>
      <c r="O79">
        <v>119.87247000000001</v>
      </c>
      <c r="P79">
        <v>101.19930600000001</v>
      </c>
      <c r="Q79">
        <v>0</v>
      </c>
      <c r="R79">
        <v>41.158071999999997</v>
      </c>
      <c r="S79">
        <v>25.567585000000001</v>
      </c>
      <c r="T79">
        <v>0</v>
      </c>
      <c r="U79">
        <v>335.22538500000002</v>
      </c>
      <c r="V79">
        <v>13.688549999999999</v>
      </c>
      <c r="W79">
        <v>37.955227000000001</v>
      </c>
      <c r="X79">
        <v>118.744839</v>
      </c>
      <c r="Y79">
        <v>0</v>
      </c>
      <c r="Z79">
        <v>18.886741000000001</v>
      </c>
      <c r="AA79">
        <v>11.003672999999999</v>
      </c>
      <c r="AB79">
        <v>39.512686000000002</v>
      </c>
      <c r="AC79">
        <v>28.918271000000001</v>
      </c>
      <c r="AD79">
        <v>27.174786000000001</v>
      </c>
      <c r="AE79">
        <v>49.177959999999999</v>
      </c>
      <c r="AF79">
        <v>34.651029000000001</v>
      </c>
      <c r="AG79">
        <v>41.241962999999998</v>
      </c>
      <c r="AH79">
        <v>115.93064200000001</v>
      </c>
      <c r="AI79">
        <v>0</v>
      </c>
      <c r="AJ79">
        <v>0</v>
      </c>
      <c r="AK79">
        <v>25.004345000000001</v>
      </c>
      <c r="AL79">
        <v>23.440560999999999</v>
      </c>
      <c r="AM79">
        <v>15.701123000000001</v>
      </c>
      <c r="AN79">
        <v>0.771401</v>
      </c>
      <c r="AO79">
        <v>0</v>
      </c>
      <c r="AP79">
        <v>0</v>
      </c>
      <c r="AQ79">
        <v>36.334603000000001</v>
      </c>
      <c r="AR79">
        <v>31.815072000000001</v>
      </c>
      <c r="AS79">
        <v>23.259584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81.102681999999973</v>
      </c>
      <c r="BA79">
        <f t="shared" si="4"/>
        <v>2690.3651379999992</v>
      </c>
      <c r="BD79">
        <v>7.43</v>
      </c>
      <c r="BE79">
        <v>1.87</v>
      </c>
      <c r="BF79">
        <v>2.92</v>
      </c>
      <c r="BG79">
        <v>1.77</v>
      </c>
      <c r="BH79">
        <v>5.98</v>
      </c>
      <c r="BI79">
        <v>1.34</v>
      </c>
      <c r="BJ79">
        <v>1.35</v>
      </c>
      <c r="BK79">
        <v>1.72</v>
      </c>
      <c r="BL79">
        <v>0.88</v>
      </c>
      <c r="BM79">
        <v>0.22</v>
      </c>
      <c r="BN79">
        <v>3.43</v>
      </c>
      <c r="BO79">
        <v>3.63</v>
      </c>
      <c r="BP79">
        <v>0.25</v>
      </c>
      <c r="BQ79">
        <v>1.93</v>
      </c>
      <c r="BR79">
        <v>2.1</v>
      </c>
      <c r="BS79">
        <v>1.58</v>
      </c>
      <c r="BT79">
        <v>2.852341</v>
      </c>
      <c r="BU79">
        <v>0</v>
      </c>
      <c r="BV79">
        <v>2.2284890000000002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5.1043409999999998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1.9798659999999999</v>
      </c>
      <c r="CP79">
        <v>4.0903549999999997</v>
      </c>
      <c r="CQ79">
        <v>1.875373</v>
      </c>
      <c r="CR79">
        <v>0.81273300000000004</v>
      </c>
      <c r="CS79">
        <v>1.3170770000000001</v>
      </c>
      <c r="CT79">
        <v>0.95288399999999995</v>
      </c>
      <c r="CU79">
        <v>1.608717</v>
      </c>
      <c r="CV79">
        <v>0.92158300000000004</v>
      </c>
      <c r="CW79">
        <v>0.92235900000000004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81.102681999999973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602.17981699999996</v>
      </c>
      <c r="L80">
        <v>414.32330200000001</v>
      </c>
      <c r="M80">
        <v>89.249346000000003</v>
      </c>
      <c r="N80">
        <v>114.442213</v>
      </c>
      <c r="O80">
        <v>119.87247000000001</v>
      </c>
      <c r="P80">
        <v>101.19930600000001</v>
      </c>
      <c r="Q80">
        <v>0</v>
      </c>
      <c r="R80">
        <v>41.158071999999997</v>
      </c>
      <c r="S80">
        <v>25.567585000000001</v>
      </c>
      <c r="T80">
        <v>0</v>
      </c>
      <c r="U80">
        <v>335.22538500000002</v>
      </c>
      <c r="V80">
        <v>13.688549999999999</v>
      </c>
      <c r="W80">
        <v>37.955227000000001</v>
      </c>
      <c r="X80">
        <v>118.744839</v>
      </c>
      <c r="Y80">
        <v>0</v>
      </c>
      <c r="Z80">
        <v>18.886741000000001</v>
      </c>
      <c r="AA80">
        <v>0</v>
      </c>
      <c r="AB80">
        <v>39.512686000000002</v>
      </c>
      <c r="AC80">
        <v>28.918271000000001</v>
      </c>
      <c r="AD80">
        <v>27.174786000000001</v>
      </c>
      <c r="AE80">
        <v>49.177959999999999</v>
      </c>
      <c r="AF80">
        <v>34.651029000000001</v>
      </c>
      <c r="AG80">
        <v>41.241962999999998</v>
      </c>
      <c r="AH80">
        <v>112.64515900000001</v>
      </c>
      <c r="AI80">
        <v>0</v>
      </c>
      <c r="AJ80">
        <v>0</v>
      </c>
      <c r="AK80">
        <v>25.004345000000001</v>
      </c>
      <c r="AL80">
        <v>23.440560999999999</v>
      </c>
      <c r="AM80">
        <v>15.701123000000001</v>
      </c>
      <c r="AN80">
        <v>0.771401</v>
      </c>
      <c r="AO80">
        <v>0</v>
      </c>
      <c r="AP80">
        <v>0</v>
      </c>
      <c r="AQ80">
        <v>36.334603000000001</v>
      </c>
      <c r="AR80">
        <v>31.815072000000001</v>
      </c>
      <c r="AS80">
        <v>23.259584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81.07596999999997</v>
      </c>
      <c r="BA80">
        <f t="shared" si="4"/>
        <v>2617.6232919999989</v>
      </c>
      <c r="BD80">
        <v>7.43</v>
      </c>
      <c r="BE80">
        <v>1.87</v>
      </c>
      <c r="BF80">
        <v>2.92</v>
      </c>
      <c r="BG80">
        <v>1.77</v>
      </c>
      <c r="BH80">
        <v>5.98</v>
      </c>
      <c r="BI80">
        <v>1.34</v>
      </c>
      <c r="BJ80">
        <v>1.35</v>
      </c>
      <c r="BK80">
        <v>1.72</v>
      </c>
      <c r="BL80">
        <v>0.88</v>
      </c>
      <c r="BM80">
        <v>0.22</v>
      </c>
      <c r="BN80">
        <v>3.43</v>
      </c>
      <c r="BO80">
        <v>3.63</v>
      </c>
      <c r="BP80">
        <v>0.25</v>
      </c>
      <c r="BQ80">
        <v>1.93</v>
      </c>
      <c r="BR80">
        <v>2.1</v>
      </c>
      <c r="BS80">
        <v>1.58</v>
      </c>
      <c r="BT80">
        <v>2.852341</v>
      </c>
      <c r="BU80">
        <v>0</v>
      </c>
      <c r="BV80">
        <v>2.2284890000000002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1.9798659999999999</v>
      </c>
      <c r="CP80">
        <v>4.0903549999999997</v>
      </c>
      <c r="CQ80">
        <v>1.875373</v>
      </c>
      <c r="CR80">
        <v>0.81273300000000004</v>
      </c>
      <c r="CS80">
        <v>1.3170770000000001</v>
      </c>
      <c r="CT80">
        <v>0.95288399999999995</v>
      </c>
      <c r="CU80">
        <v>1.608717</v>
      </c>
      <c r="CV80">
        <v>0.89487099999999997</v>
      </c>
      <c r="CW80">
        <v>0.92235900000000004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81.07596999999997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575.03859899999998</v>
      </c>
      <c r="L81">
        <v>350.60170900000003</v>
      </c>
      <c r="M81">
        <v>89.249346000000003</v>
      </c>
      <c r="N81">
        <v>114.442213</v>
      </c>
      <c r="O81">
        <v>119.87247000000001</v>
      </c>
      <c r="P81">
        <v>101.19930600000001</v>
      </c>
      <c r="Q81">
        <v>0</v>
      </c>
      <c r="R81">
        <v>41.158071999999997</v>
      </c>
      <c r="S81">
        <v>25.567585000000001</v>
      </c>
      <c r="T81">
        <v>0</v>
      </c>
      <c r="U81">
        <v>335.22538500000002</v>
      </c>
      <c r="V81">
        <v>13.688549999999999</v>
      </c>
      <c r="W81">
        <v>37.955227000000001</v>
      </c>
      <c r="X81">
        <v>129.861593</v>
      </c>
      <c r="Y81">
        <v>0</v>
      </c>
      <c r="Z81">
        <v>12.591161</v>
      </c>
      <c r="AA81">
        <v>0</v>
      </c>
      <c r="AB81">
        <v>39.512686000000002</v>
      </c>
      <c r="AC81">
        <v>19.259418</v>
      </c>
      <c r="AD81">
        <v>18.116523999999998</v>
      </c>
      <c r="AE81">
        <v>32.785307000000003</v>
      </c>
      <c r="AF81">
        <v>24.011699</v>
      </c>
      <c r="AG81">
        <v>41.241962999999998</v>
      </c>
      <c r="AH81">
        <v>112.64515900000001</v>
      </c>
      <c r="AI81">
        <v>0</v>
      </c>
      <c r="AJ81">
        <v>0</v>
      </c>
      <c r="AK81">
        <v>25.004345000000001</v>
      </c>
      <c r="AL81">
        <v>23.440560999999999</v>
      </c>
      <c r="AM81">
        <v>15.701123000000001</v>
      </c>
      <c r="AN81">
        <v>0.771401</v>
      </c>
      <c r="AO81">
        <v>0</v>
      </c>
      <c r="AP81">
        <v>0</v>
      </c>
      <c r="AQ81">
        <v>24.223068999999999</v>
      </c>
      <c r="AR81">
        <v>36.057082000000001</v>
      </c>
      <c r="AS81">
        <v>23.259584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80.686082999999968</v>
      </c>
      <c r="BA81">
        <f t="shared" si="4"/>
        <v>2477.5731459999997</v>
      </c>
      <c r="BD81">
        <v>7.43</v>
      </c>
      <c r="BE81">
        <v>1.87</v>
      </c>
      <c r="BF81">
        <v>2.92</v>
      </c>
      <c r="BG81">
        <v>1.77</v>
      </c>
      <c r="BH81">
        <v>5.98</v>
      </c>
      <c r="BI81">
        <v>1.34</v>
      </c>
      <c r="BJ81">
        <v>1.37</v>
      </c>
      <c r="BK81">
        <v>1.72</v>
      </c>
      <c r="BL81">
        <v>0.88</v>
      </c>
      <c r="BM81">
        <v>0.22</v>
      </c>
      <c r="BN81">
        <v>3.43</v>
      </c>
      <c r="BO81">
        <v>3.63</v>
      </c>
      <c r="BP81">
        <v>0.25</v>
      </c>
      <c r="BQ81">
        <v>1.93</v>
      </c>
      <c r="BR81">
        <v>2.1</v>
      </c>
      <c r="BS81">
        <v>1.58</v>
      </c>
      <c r="BT81">
        <v>2.852341</v>
      </c>
      <c r="BU81">
        <v>0</v>
      </c>
      <c r="BV81">
        <v>2.2492190000000001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1.9798659999999999</v>
      </c>
      <c r="CP81">
        <v>4.0903549999999997</v>
      </c>
      <c r="CQ81">
        <v>1.875373</v>
      </c>
      <c r="CR81">
        <v>0.81273300000000004</v>
      </c>
      <c r="CS81">
        <v>1.3170770000000001</v>
      </c>
      <c r="CT81">
        <v>0.95288399999999995</v>
      </c>
      <c r="CU81">
        <v>1.1780999999999999</v>
      </c>
      <c r="CV81">
        <v>0.89487099999999997</v>
      </c>
      <c r="CW81">
        <v>0.92235900000000004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80.686082999999968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576.95979899999998</v>
      </c>
      <c r="L82">
        <v>313.24397499999998</v>
      </c>
      <c r="M82">
        <v>89.249346000000003</v>
      </c>
      <c r="N82">
        <v>114.442213</v>
      </c>
      <c r="O82">
        <v>119.87247000000001</v>
      </c>
      <c r="P82">
        <v>101.19930600000001</v>
      </c>
      <c r="Q82">
        <v>0</v>
      </c>
      <c r="R82">
        <v>41.158071999999997</v>
      </c>
      <c r="S82">
        <v>25.567585000000001</v>
      </c>
      <c r="T82">
        <v>0</v>
      </c>
      <c r="U82">
        <v>335.22538500000002</v>
      </c>
      <c r="V82">
        <v>13.688549999999999</v>
      </c>
      <c r="W82">
        <v>37.955227000000001</v>
      </c>
      <c r="X82">
        <v>129.861593</v>
      </c>
      <c r="Y82">
        <v>0</v>
      </c>
      <c r="Z82">
        <v>12.591161</v>
      </c>
      <c r="AA82">
        <v>0</v>
      </c>
      <c r="AB82">
        <v>26.34179</v>
      </c>
      <c r="AC82">
        <v>19.259418</v>
      </c>
      <c r="AD82">
        <v>9.0582619999999991</v>
      </c>
      <c r="AE82">
        <v>32.785307000000003</v>
      </c>
      <c r="AF82">
        <v>16.593451000000002</v>
      </c>
      <c r="AG82">
        <v>41.241962999999998</v>
      </c>
      <c r="AH82">
        <v>92.744513999999995</v>
      </c>
      <c r="AI82">
        <v>0</v>
      </c>
      <c r="AJ82">
        <v>0</v>
      </c>
      <c r="AK82">
        <v>25.004345000000001</v>
      </c>
      <c r="AL82">
        <v>23.440560999999999</v>
      </c>
      <c r="AM82">
        <v>15.701123000000001</v>
      </c>
      <c r="AN82">
        <v>0.771401</v>
      </c>
      <c r="AO82">
        <v>0</v>
      </c>
      <c r="AP82">
        <v>0</v>
      </c>
      <c r="AQ82">
        <v>12.111534000000001</v>
      </c>
      <c r="AR82">
        <v>36.057082000000001</v>
      </c>
      <c r="AS82">
        <v>23.259584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80.219735999999969</v>
      </c>
      <c r="BA82">
        <f t="shared" si="4"/>
        <v>2380.0106789999995</v>
      </c>
      <c r="BD82">
        <v>7.43</v>
      </c>
      <c r="BE82">
        <v>1.87</v>
      </c>
      <c r="BF82">
        <v>2.92</v>
      </c>
      <c r="BG82">
        <v>1.77</v>
      </c>
      <c r="BH82">
        <v>5.98</v>
      </c>
      <c r="BI82">
        <v>1.34</v>
      </c>
      <c r="BJ82">
        <v>1.37</v>
      </c>
      <c r="BK82">
        <v>1.72</v>
      </c>
      <c r="BL82">
        <v>0.88</v>
      </c>
      <c r="BM82">
        <v>0.22</v>
      </c>
      <c r="BN82">
        <v>3.43</v>
      </c>
      <c r="BO82">
        <v>3.63</v>
      </c>
      <c r="BP82">
        <v>0.25</v>
      </c>
      <c r="BQ82">
        <v>1.93</v>
      </c>
      <c r="BR82">
        <v>2.1</v>
      </c>
      <c r="BS82">
        <v>1.58</v>
      </c>
      <c r="BT82">
        <v>2.852341</v>
      </c>
      <c r="BU82">
        <v>0</v>
      </c>
      <c r="BV82">
        <v>2.2492190000000001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1.9798659999999999</v>
      </c>
      <c r="CP82">
        <v>4.0903549999999997</v>
      </c>
      <c r="CQ82">
        <v>1.875373</v>
      </c>
      <c r="CR82">
        <v>0.81273300000000004</v>
      </c>
      <c r="CS82">
        <v>1.3170770000000001</v>
      </c>
      <c r="CT82">
        <v>0.95288399999999995</v>
      </c>
      <c r="CU82">
        <v>0.86935700000000005</v>
      </c>
      <c r="CV82">
        <v>0.73726700000000001</v>
      </c>
      <c r="CW82">
        <v>0.92235900000000004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80.219735999999969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515.48139900000001</v>
      </c>
      <c r="L83">
        <v>313.24397499999998</v>
      </c>
      <c r="M83">
        <v>89.249346000000003</v>
      </c>
      <c r="N83">
        <v>114.442213</v>
      </c>
      <c r="O83">
        <v>119.87247000000001</v>
      </c>
      <c r="P83">
        <v>101.19930600000001</v>
      </c>
      <c r="Q83">
        <v>0</v>
      </c>
      <c r="R83">
        <v>41.158071999999997</v>
      </c>
      <c r="S83">
        <v>25.567585000000001</v>
      </c>
      <c r="T83">
        <v>0</v>
      </c>
      <c r="U83">
        <v>335.22538500000002</v>
      </c>
      <c r="V83">
        <v>13.688549999999999</v>
      </c>
      <c r="W83">
        <v>37.955227000000001</v>
      </c>
      <c r="X83">
        <v>132.884601</v>
      </c>
      <c r="Y83">
        <v>0</v>
      </c>
      <c r="Z83">
        <v>6.2955800000000002</v>
      </c>
      <c r="AA83">
        <v>0</v>
      </c>
      <c r="AB83">
        <v>26.34179</v>
      </c>
      <c r="AC83">
        <v>9.6297099999999993</v>
      </c>
      <c r="AD83">
        <v>0</v>
      </c>
      <c r="AE83">
        <v>32.785307000000003</v>
      </c>
      <c r="AF83">
        <v>16.593451000000002</v>
      </c>
      <c r="AG83">
        <v>41.241962999999998</v>
      </c>
      <c r="AH83">
        <v>69.558385000000001</v>
      </c>
      <c r="AI83">
        <v>0</v>
      </c>
      <c r="AJ83">
        <v>0</v>
      </c>
      <c r="AK83">
        <v>25.004345000000001</v>
      </c>
      <c r="AL83">
        <v>23.440560999999999</v>
      </c>
      <c r="AM83">
        <v>15.701123000000001</v>
      </c>
      <c r="AN83">
        <v>0.771401</v>
      </c>
      <c r="AO83">
        <v>0</v>
      </c>
      <c r="AP83">
        <v>0</v>
      </c>
      <c r="AQ83">
        <v>0</v>
      </c>
      <c r="AR83">
        <v>38.178086</v>
      </c>
      <c r="AS83">
        <v>24.551783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80.122277999999966</v>
      </c>
      <c r="BA83">
        <f t="shared" si="4"/>
        <v>2264.589817999999</v>
      </c>
      <c r="BD83">
        <v>7.35</v>
      </c>
      <c r="BE83">
        <v>1.87</v>
      </c>
      <c r="BF83">
        <v>2.92</v>
      </c>
      <c r="BG83">
        <v>1.77</v>
      </c>
      <c r="BH83">
        <v>5.98</v>
      </c>
      <c r="BI83">
        <v>1.34</v>
      </c>
      <c r="BJ83">
        <v>1.43</v>
      </c>
      <c r="BK83">
        <v>1.72</v>
      </c>
      <c r="BL83">
        <v>0.85</v>
      </c>
      <c r="BM83">
        <v>0.22</v>
      </c>
      <c r="BN83">
        <v>3.43</v>
      </c>
      <c r="BO83">
        <v>3.63</v>
      </c>
      <c r="BP83">
        <v>0.25</v>
      </c>
      <c r="BQ83">
        <v>1.93</v>
      </c>
      <c r="BR83">
        <v>2.1</v>
      </c>
      <c r="BS83">
        <v>1.58</v>
      </c>
      <c r="BT83">
        <v>2.852341</v>
      </c>
      <c r="BU83">
        <v>0</v>
      </c>
      <c r="BV83">
        <v>2.2492190000000001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2.2548469999999998</v>
      </c>
      <c r="CP83">
        <v>4.0903549999999997</v>
      </c>
      <c r="CQ83">
        <v>1.875373</v>
      </c>
      <c r="CR83">
        <v>0.81273300000000004</v>
      </c>
      <c r="CS83">
        <v>1.3170770000000001</v>
      </c>
      <c r="CT83">
        <v>0.95288399999999995</v>
      </c>
      <c r="CU83">
        <v>0.73123499999999997</v>
      </c>
      <c r="CV83">
        <v>0.55295000000000005</v>
      </c>
      <c r="CW83">
        <v>0.92235900000000004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80.122277999999966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473.21499899999998</v>
      </c>
      <c r="L84">
        <v>313.24397499999998</v>
      </c>
      <c r="M84">
        <v>89.249346000000003</v>
      </c>
      <c r="N84">
        <v>114.442213</v>
      </c>
      <c r="O84">
        <v>119.87247000000001</v>
      </c>
      <c r="P84">
        <v>101.19930600000001</v>
      </c>
      <c r="Q84">
        <v>0</v>
      </c>
      <c r="R84">
        <v>41.158071999999997</v>
      </c>
      <c r="S84">
        <v>25.567585000000001</v>
      </c>
      <c r="T84">
        <v>0</v>
      </c>
      <c r="U84">
        <v>335.22538500000002</v>
      </c>
      <c r="V84">
        <v>13.688549999999999</v>
      </c>
      <c r="W84">
        <v>37.955227000000001</v>
      </c>
      <c r="X84">
        <v>132.884601</v>
      </c>
      <c r="Y84">
        <v>0</v>
      </c>
      <c r="Z84">
        <v>6.2955800000000002</v>
      </c>
      <c r="AA84">
        <v>0</v>
      </c>
      <c r="AB84">
        <v>26.34179</v>
      </c>
      <c r="AC84">
        <v>9.6297099999999993</v>
      </c>
      <c r="AD84">
        <v>0</v>
      </c>
      <c r="AE84">
        <v>32.785307000000003</v>
      </c>
      <c r="AF84">
        <v>16.593451000000002</v>
      </c>
      <c r="AG84">
        <v>41.241962999999998</v>
      </c>
      <c r="AH84">
        <v>56.322578999999998</v>
      </c>
      <c r="AI84">
        <v>0</v>
      </c>
      <c r="AJ84">
        <v>0</v>
      </c>
      <c r="AK84">
        <v>25.004345000000001</v>
      </c>
      <c r="AL84">
        <v>23.440560999999999</v>
      </c>
      <c r="AM84">
        <v>15.701123000000001</v>
      </c>
      <c r="AN84">
        <v>0.771401</v>
      </c>
      <c r="AO84">
        <v>0</v>
      </c>
      <c r="AP84">
        <v>0</v>
      </c>
      <c r="AQ84">
        <v>0</v>
      </c>
      <c r="AR84">
        <v>38.178086</v>
      </c>
      <c r="AS84">
        <v>24.551783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79.621701999999971</v>
      </c>
      <c r="BA84">
        <f t="shared" si="4"/>
        <v>2208.587035999999</v>
      </c>
      <c r="BD84">
        <v>7.35</v>
      </c>
      <c r="BE84">
        <v>1.87</v>
      </c>
      <c r="BF84">
        <v>2.92</v>
      </c>
      <c r="BG84">
        <v>1.77</v>
      </c>
      <c r="BH84">
        <v>5.98</v>
      </c>
      <c r="BI84">
        <v>1.34</v>
      </c>
      <c r="BJ84">
        <v>1.43</v>
      </c>
      <c r="BK84">
        <v>1.72</v>
      </c>
      <c r="BL84">
        <v>0.85</v>
      </c>
      <c r="BM84">
        <v>0.22</v>
      </c>
      <c r="BN84">
        <v>3.43</v>
      </c>
      <c r="BO84">
        <v>3.63</v>
      </c>
      <c r="BP84">
        <v>0.25</v>
      </c>
      <c r="BQ84">
        <v>1.93</v>
      </c>
      <c r="BR84">
        <v>2.1</v>
      </c>
      <c r="BS84">
        <v>1.58</v>
      </c>
      <c r="BT84">
        <v>2.852341</v>
      </c>
      <c r="BU84">
        <v>0</v>
      </c>
      <c r="BV84">
        <v>2.2492190000000001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2.2646920000000001</v>
      </c>
      <c r="CP84">
        <v>4.0903549999999997</v>
      </c>
      <c r="CQ84">
        <v>1.875373</v>
      </c>
      <c r="CR84">
        <v>0.81273300000000004</v>
      </c>
      <c r="CS84">
        <v>1.3170770000000001</v>
      </c>
      <c r="CT84">
        <v>0.95288399999999995</v>
      </c>
      <c r="CU84">
        <v>0.32499299999999998</v>
      </c>
      <c r="CV84">
        <v>0.44877099999999998</v>
      </c>
      <c r="CW84">
        <v>0.92235900000000004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79.621701999999971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429.28733499999998</v>
      </c>
      <c r="L85">
        <v>313.24397499999998</v>
      </c>
      <c r="M85">
        <v>89.249346000000003</v>
      </c>
      <c r="N85">
        <v>114.442213</v>
      </c>
      <c r="O85">
        <v>119.87247000000001</v>
      </c>
      <c r="P85">
        <v>101.19930600000001</v>
      </c>
      <c r="Q85">
        <v>0</v>
      </c>
      <c r="R85">
        <v>41.158071999999997</v>
      </c>
      <c r="S85">
        <v>25.567585000000001</v>
      </c>
      <c r="T85">
        <v>0</v>
      </c>
      <c r="U85">
        <v>335.22538500000002</v>
      </c>
      <c r="V85">
        <v>13.688549999999999</v>
      </c>
      <c r="W85">
        <v>37.955227000000001</v>
      </c>
      <c r="X85">
        <v>137.92294799999999</v>
      </c>
      <c r="Y85">
        <v>0</v>
      </c>
      <c r="Z85">
        <v>6.2955800000000002</v>
      </c>
      <c r="AA85">
        <v>0</v>
      </c>
      <c r="AB85">
        <v>26.34179</v>
      </c>
      <c r="AC85">
        <v>9.6297099999999993</v>
      </c>
      <c r="AD85">
        <v>0</v>
      </c>
      <c r="AE85">
        <v>32.785307000000003</v>
      </c>
      <c r="AF85">
        <v>16.593451000000002</v>
      </c>
      <c r="AG85">
        <v>41.241962999999998</v>
      </c>
      <c r="AH85">
        <v>39.425806000000001</v>
      </c>
      <c r="AI85">
        <v>0</v>
      </c>
      <c r="AJ85">
        <v>0</v>
      </c>
      <c r="AK85">
        <v>50.513826999999999</v>
      </c>
      <c r="AL85">
        <v>23.440560999999999</v>
      </c>
      <c r="AM85">
        <v>15.701123000000001</v>
      </c>
      <c r="AN85">
        <v>0.771401</v>
      </c>
      <c r="AO85">
        <v>0</v>
      </c>
      <c r="AP85">
        <v>0</v>
      </c>
      <c r="AQ85">
        <v>0</v>
      </c>
      <c r="AR85">
        <v>38.178086</v>
      </c>
      <c r="AS85">
        <v>24.551783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79.346599999999981</v>
      </c>
      <c r="BA85">
        <f t="shared" si="4"/>
        <v>2178.0353259999993</v>
      </c>
      <c r="BD85">
        <v>7.35</v>
      </c>
      <c r="BE85">
        <v>1.87</v>
      </c>
      <c r="BF85">
        <v>2.92</v>
      </c>
      <c r="BG85">
        <v>1.77</v>
      </c>
      <c r="BH85">
        <v>5.98</v>
      </c>
      <c r="BI85">
        <v>1.34</v>
      </c>
      <c r="BJ85">
        <v>1.41</v>
      </c>
      <c r="BK85">
        <v>1.72</v>
      </c>
      <c r="BL85">
        <v>0.9</v>
      </c>
      <c r="BM85">
        <v>0.22</v>
      </c>
      <c r="BN85">
        <v>3.43</v>
      </c>
      <c r="BO85">
        <v>3.63</v>
      </c>
      <c r="BP85">
        <v>0.25</v>
      </c>
      <c r="BQ85">
        <v>1.93</v>
      </c>
      <c r="BR85">
        <v>2.1</v>
      </c>
      <c r="BS85">
        <v>1.58</v>
      </c>
      <c r="BT85">
        <v>2.852341</v>
      </c>
      <c r="BU85">
        <v>0</v>
      </c>
      <c r="BV85">
        <v>2.2492190000000001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2.420817</v>
      </c>
      <c r="CP85">
        <v>4.0903549999999997</v>
      </c>
      <c r="CQ85">
        <v>1.875373</v>
      </c>
      <c r="CR85">
        <v>0.81273300000000004</v>
      </c>
      <c r="CS85">
        <v>1.3170770000000001</v>
      </c>
      <c r="CT85">
        <v>0.95288399999999995</v>
      </c>
      <c r="CU85">
        <v>0</v>
      </c>
      <c r="CV85">
        <v>0.31253700000000001</v>
      </c>
      <c r="CW85">
        <v>0.92235900000000004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79.346599999999981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429.027399</v>
      </c>
      <c r="L86">
        <v>313.24397499999998</v>
      </c>
      <c r="M86">
        <v>89.249346000000003</v>
      </c>
      <c r="N86">
        <v>114.442213</v>
      </c>
      <c r="O86">
        <v>119.87247000000001</v>
      </c>
      <c r="P86">
        <v>101.19930600000001</v>
      </c>
      <c r="Q86">
        <v>0</v>
      </c>
      <c r="R86">
        <v>41.158071999999997</v>
      </c>
      <c r="S86">
        <v>25.567585000000001</v>
      </c>
      <c r="T86">
        <v>0</v>
      </c>
      <c r="U86">
        <v>335.22538500000002</v>
      </c>
      <c r="V86">
        <v>13.688549999999999</v>
      </c>
      <c r="W86">
        <v>37.955227000000001</v>
      </c>
      <c r="X86">
        <v>137.92294799999999</v>
      </c>
      <c r="Y86">
        <v>0</v>
      </c>
      <c r="Z86">
        <v>6.2955800000000002</v>
      </c>
      <c r="AA86">
        <v>0</v>
      </c>
      <c r="AB86">
        <v>26.34179</v>
      </c>
      <c r="AC86">
        <v>9.6297099999999993</v>
      </c>
      <c r="AD86">
        <v>0</v>
      </c>
      <c r="AE86">
        <v>32.785307000000003</v>
      </c>
      <c r="AF86">
        <v>16.593451000000002</v>
      </c>
      <c r="AG86">
        <v>41.241962999999998</v>
      </c>
      <c r="AH86">
        <v>20.651613000000001</v>
      </c>
      <c r="AI86">
        <v>0</v>
      </c>
      <c r="AJ86">
        <v>0</v>
      </c>
      <c r="AK86">
        <v>50.513826999999999</v>
      </c>
      <c r="AL86">
        <v>23.440560999999999</v>
      </c>
      <c r="AM86">
        <v>15.701123000000001</v>
      </c>
      <c r="AN86">
        <v>0.771401</v>
      </c>
      <c r="AO86">
        <v>0</v>
      </c>
      <c r="AP86">
        <v>0</v>
      </c>
      <c r="AQ86">
        <v>0</v>
      </c>
      <c r="AR86">
        <v>38.178086</v>
      </c>
      <c r="AS86">
        <v>24.551783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79.306020999999973</v>
      </c>
      <c r="BA86">
        <f t="shared" si="4"/>
        <v>2158.9606179999992</v>
      </c>
      <c r="BD86">
        <v>7.35</v>
      </c>
      <c r="BE86">
        <v>1.87</v>
      </c>
      <c r="BF86">
        <v>2.92</v>
      </c>
      <c r="BG86">
        <v>1.77</v>
      </c>
      <c r="BH86">
        <v>5.98</v>
      </c>
      <c r="BI86">
        <v>1.34</v>
      </c>
      <c r="BJ86">
        <v>1.41</v>
      </c>
      <c r="BK86">
        <v>1.72</v>
      </c>
      <c r="BL86">
        <v>0.9</v>
      </c>
      <c r="BM86">
        <v>0.22</v>
      </c>
      <c r="BN86">
        <v>3.43</v>
      </c>
      <c r="BO86">
        <v>3.63</v>
      </c>
      <c r="BP86">
        <v>0.25</v>
      </c>
      <c r="BQ86">
        <v>1.93</v>
      </c>
      <c r="BR86">
        <v>2.1</v>
      </c>
      <c r="BS86">
        <v>1.58</v>
      </c>
      <c r="BT86">
        <v>2.852341</v>
      </c>
      <c r="BU86">
        <v>0</v>
      </c>
      <c r="BV86">
        <v>2.2492190000000001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2.5298280000000002</v>
      </c>
      <c r="CP86">
        <v>4.0903549999999997</v>
      </c>
      <c r="CQ86">
        <v>1.875373</v>
      </c>
      <c r="CR86">
        <v>0.81273300000000004</v>
      </c>
      <c r="CS86">
        <v>1.3170770000000001</v>
      </c>
      <c r="CT86">
        <v>0.95288399999999995</v>
      </c>
      <c r="CU86">
        <v>0</v>
      </c>
      <c r="CV86">
        <v>0.16294700000000001</v>
      </c>
      <c r="CW86">
        <v>0.92235900000000004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79.306020999999973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386.12997999999999</v>
      </c>
      <c r="L87">
        <v>287.72650099999998</v>
      </c>
      <c r="M87">
        <v>89.249346000000003</v>
      </c>
      <c r="N87">
        <v>114.442213</v>
      </c>
      <c r="O87">
        <v>119.87247000000001</v>
      </c>
      <c r="P87">
        <v>101.19930600000001</v>
      </c>
      <c r="Q87">
        <v>0</v>
      </c>
      <c r="R87">
        <v>41.158071999999997</v>
      </c>
      <c r="S87">
        <v>25.567585000000001</v>
      </c>
      <c r="T87">
        <v>0</v>
      </c>
      <c r="U87">
        <v>335.22538500000002</v>
      </c>
      <c r="V87">
        <v>13.688549999999999</v>
      </c>
      <c r="W87">
        <v>38.538311</v>
      </c>
      <c r="X87">
        <v>141.701708</v>
      </c>
      <c r="Y87">
        <v>0</v>
      </c>
      <c r="Z87">
        <v>6.2955800000000002</v>
      </c>
      <c r="AA87">
        <v>0</v>
      </c>
      <c r="AB87">
        <v>13.064247999999999</v>
      </c>
      <c r="AC87">
        <v>9.6297099999999993</v>
      </c>
      <c r="AD87">
        <v>0</v>
      </c>
      <c r="AE87">
        <v>32.785307000000003</v>
      </c>
      <c r="AF87">
        <v>16.593451000000002</v>
      </c>
      <c r="AG87">
        <v>41.241962999999998</v>
      </c>
      <c r="AH87">
        <v>20.651613000000001</v>
      </c>
      <c r="AI87">
        <v>0</v>
      </c>
      <c r="AJ87">
        <v>0</v>
      </c>
      <c r="AK87">
        <v>50.513826999999999</v>
      </c>
      <c r="AL87">
        <v>23.440560999999999</v>
      </c>
      <c r="AM87">
        <v>15.701123000000001</v>
      </c>
      <c r="AN87">
        <v>0.771401</v>
      </c>
      <c r="AO87">
        <v>0</v>
      </c>
      <c r="AP87">
        <v>0</v>
      </c>
      <c r="AQ87">
        <v>0</v>
      </c>
      <c r="AR87">
        <v>38.178086</v>
      </c>
      <c r="AS87">
        <v>25.843982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79.306020999999973</v>
      </c>
      <c r="BA87">
        <f t="shared" si="4"/>
        <v>2082.9222259999997</v>
      </c>
      <c r="BD87">
        <v>7.35</v>
      </c>
      <c r="BE87">
        <v>1.87</v>
      </c>
      <c r="BF87">
        <v>2.92</v>
      </c>
      <c r="BG87">
        <v>1.77</v>
      </c>
      <c r="BH87">
        <v>5.98</v>
      </c>
      <c r="BI87">
        <v>1.34</v>
      </c>
      <c r="BJ87">
        <v>1.41</v>
      </c>
      <c r="BK87">
        <v>1.72</v>
      </c>
      <c r="BL87">
        <v>0.9</v>
      </c>
      <c r="BM87">
        <v>0.22</v>
      </c>
      <c r="BN87">
        <v>3.43</v>
      </c>
      <c r="BO87">
        <v>3.63</v>
      </c>
      <c r="BP87">
        <v>0.25</v>
      </c>
      <c r="BQ87">
        <v>1.93</v>
      </c>
      <c r="BR87">
        <v>2.1</v>
      </c>
      <c r="BS87">
        <v>1.58</v>
      </c>
      <c r="BT87">
        <v>2.852341</v>
      </c>
      <c r="BU87">
        <v>0</v>
      </c>
      <c r="BV87">
        <v>2.2492190000000001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2.5298280000000002</v>
      </c>
      <c r="CP87">
        <v>4.0903549999999997</v>
      </c>
      <c r="CQ87">
        <v>1.875373</v>
      </c>
      <c r="CR87">
        <v>0.81273300000000004</v>
      </c>
      <c r="CS87">
        <v>1.3170770000000001</v>
      </c>
      <c r="CT87">
        <v>0.95288399999999995</v>
      </c>
      <c r="CU87">
        <v>0</v>
      </c>
      <c r="CV87">
        <v>0.16294700000000001</v>
      </c>
      <c r="CW87">
        <v>0.92235900000000004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79.306020999999973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386.12997999999999</v>
      </c>
      <c r="L88">
        <v>287.72650099999998</v>
      </c>
      <c r="M88">
        <v>89.249346000000003</v>
      </c>
      <c r="N88">
        <v>114.442213</v>
      </c>
      <c r="O88">
        <v>119.87247000000001</v>
      </c>
      <c r="P88">
        <v>101.19930600000001</v>
      </c>
      <c r="Q88">
        <v>0</v>
      </c>
      <c r="R88">
        <v>41.158071999999997</v>
      </c>
      <c r="S88">
        <v>25.567585000000001</v>
      </c>
      <c r="T88">
        <v>0</v>
      </c>
      <c r="U88">
        <v>335.22538500000002</v>
      </c>
      <c r="V88">
        <v>13.688549999999999</v>
      </c>
      <c r="W88">
        <v>38.538311</v>
      </c>
      <c r="X88">
        <v>141.701708</v>
      </c>
      <c r="Y88">
        <v>0</v>
      </c>
      <c r="Z88">
        <v>6.2955800000000002</v>
      </c>
      <c r="AA88">
        <v>0</v>
      </c>
      <c r="AB88">
        <v>13.064247999999999</v>
      </c>
      <c r="AC88">
        <v>0</v>
      </c>
      <c r="AD88">
        <v>0</v>
      </c>
      <c r="AE88">
        <v>32.785307000000003</v>
      </c>
      <c r="AF88">
        <v>16.593451000000002</v>
      </c>
      <c r="AG88">
        <v>41.241962999999998</v>
      </c>
      <c r="AH88">
        <v>20.651613000000001</v>
      </c>
      <c r="AI88">
        <v>0</v>
      </c>
      <c r="AJ88">
        <v>0</v>
      </c>
      <c r="AK88">
        <v>50.513826999999999</v>
      </c>
      <c r="AL88">
        <v>23.440560999999999</v>
      </c>
      <c r="AM88">
        <v>15.701123000000001</v>
      </c>
      <c r="AN88">
        <v>0.771401</v>
      </c>
      <c r="AO88">
        <v>0</v>
      </c>
      <c r="AP88">
        <v>0</v>
      </c>
      <c r="AQ88">
        <v>0</v>
      </c>
      <c r="AR88">
        <v>38.178086</v>
      </c>
      <c r="AS88">
        <v>25.843982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79.306020999999973</v>
      </c>
      <c r="BA88">
        <f t="shared" si="4"/>
        <v>2073.292516</v>
      </c>
      <c r="BD88">
        <v>7.35</v>
      </c>
      <c r="BE88">
        <v>1.87</v>
      </c>
      <c r="BF88">
        <v>2.92</v>
      </c>
      <c r="BG88">
        <v>1.77</v>
      </c>
      <c r="BH88">
        <v>5.98</v>
      </c>
      <c r="BI88">
        <v>1.34</v>
      </c>
      <c r="BJ88">
        <v>1.41</v>
      </c>
      <c r="BK88">
        <v>1.72</v>
      </c>
      <c r="BL88">
        <v>0.9</v>
      </c>
      <c r="BM88">
        <v>0.22</v>
      </c>
      <c r="BN88">
        <v>3.43</v>
      </c>
      <c r="BO88">
        <v>3.63</v>
      </c>
      <c r="BP88">
        <v>0.25</v>
      </c>
      <c r="BQ88">
        <v>1.93</v>
      </c>
      <c r="BR88">
        <v>2.1</v>
      </c>
      <c r="BS88">
        <v>1.58</v>
      </c>
      <c r="BT88">
        <v>2.852341</v>
      </c>
      <c r="BU88">
        <v>0</v>
      </c>
      <c r="BV88">
        <v>2.2492190000000001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2.5298280000000002</v>
      </c>
      <c r="CP88">
        <v>4.0903549999999997</v>
      </c>
      <c r="CQ88">
        <v>1.875373</v>
      </c>
      <c r="CR88">
        <v>0.81273300000000004</v>
      </c>
      <c r="CS88">
        <v>1.3170770000000001</v>
      </c>
      <c r="CT88">
        <v>0.95288399999999995</v>
      </c>
      <c r="CU88">
        <v>0</v>
      </c>
      <c r="CV88">
        <v>0.16294700000000001</v>
      </c>
      <c r="CW88">
        <v>0.92235900000000004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79.306020999999973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386.12997999999999</v>
      </c>
      <c r="L89">
        <v>287.72650099999998</v>
      </c>
      <c r="M89">
        <v>89.249346000000003</v>
      </c>
      <c r="N89">
        <v>114.442213</v>
      </c>
      <c r="O89">
        <v>119.87247000000001</v>
      </c>
      <c r="P89">
        <v>101.19930600000001</v>
      </c>
      <c r="Q89">
        <v>0</v>
      </c>
      <c r="R89">
        <v>41.158071999999997</v>
      </c>
      <c r="S89">
        <v>25.567585000000001</v>
      </c>
      <c r="T89">
        <v>0</v>
      </c>
      <c r="U89">
        <v>335.22538500000002</v>
      </c>
      <c r="V89">
        <v>13.688549999999999</v>
      </c>
      <c r="W89">
        <v>38.538311</v>
      </c>
      <c r="X89">
        <v>141.701708</v>
      </c>
      <c r="Y89">
        <v>0</v>
      </c>
      <c r="Z89">
        <v>6.2955800000000002</v>
      </c>
      <c r="AA89">
        <v>0</v>
      </c>
      <c r="AB89">
        <v>13.064247999999999</v>
      </c>
      <c r="AC89">
        <v>0</v>
      </c>
      <c r="AD89">
        <v>0</v>
      </c>
      <c r="AE89">
        <v>32.785307000000003</v>
      </c>
      <c r="AF89">
        <v>16.593451000000002</v>
      </c>
      <c r="AG89">
        <v>41.241962999999998</v>
      </c>
      <c r="AH89">
        <v>20.557741</v>
      </c>
      <c r="AI89">
        <v>0</v>
      </c>
      <c r="AJ89">
        <v>0</v>
      </c>
      <c r="AK89">
        <v>50.513826999999999</v>
      </c>
      <c r="AL89">
        <v>23.440560999999999</v>
      </c>
      <c r="AM89">
        <v>15.701123000000001</v>
      </c>
      <c r="AN89">
        <v>0.771401</v>
      </c>
      <c r="AO89">
        <v>0</v>
      </c>
      <c r="AP89">
        <v>5.9065370000000001</v>
      </c>
      <c r="AQ89">
        <v>0</v>
      </c>
      <c r="AR89">
        <v>36.057082000000001</v>
      </c>
      <c r="AS89">
        <v>25.843982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79.516020999999981</v>
      </c>
      <c r="BA89">
        <f t="shared" si="4"/>
        <v>2077.1941770000003</v>
      </c>
      <c r="BD89">
        <v>7.35</v>
      </c>
      <c r="BE89">
        <v>1.87</v>
      </c>
      <c r="BF89">
        <v>2.92</v>
      </c>
      <c r="BG89">
        <v>1.77</v>
      </c>
      <c r="BH89">
        <v>5.98</v>
      </c>
      <c r="BI89">
        <v>1.46</v>
      </c>
      <c r="BJ89">
        <v>1.48</v>
      </c>
      <c r="BK89">
        <v>1.72</v>
      </c>
      <c r="BL89">
        <v>0.92</v>
      </c>
      <c r="BM89">
        <v>0.22</v>
      </c>
      <c r="BN89">
        <v>3.43</v>
      </c>
      <c r="BO89">
        <v>3.63</v>
      </c>
      <c r="BP89">
        <v>0.25</v>
      </c>
      <c r="BQ89">
        <v>1.93</v>
      </c>
      <c r="BR89">
        <v>2.1</v>
      </c>
      <c r="BS89">
        <v>1.58</v>
      </c>
      <c r="BT89">
        <v>2.852341</v>
      </c>
      <c r="BU89">
        <v>0</v>
      </c>
      <c r="BV89">
        <v>2.2492190000000001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5.1043409999999998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2.5298280000000002</v>
      </c>
      <c r="CP89">
        <v>4.0903549999999997</v>
      </c>
      <c r="CQ89">
        <v>1.875373</v>
      </c>
      <c r="CR89">
        <v>0.81273300000000004</v>
      </c>
      <c r="CS89">
        <v>1.3170770000000001</v>
      </c>
      <c r="CT89">
        <v>0.95288399999999995</v>
      </c>
      <c r="CU89">
        <v>0</v>
      </c>
      <c r="CV89">
        <v>0.16294700000000001</v>
      </c>
      <c r="CW89">
        <v>0.92235900000000004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79.516020999999981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386.12997999999999</v>
      </c>
      <c r="L90">
        <v>287.72650099999998</v>
      </c>
      <c r="M90">
        <v>89.249346000000003</v>
      </c>
      <c r="N90">
        <v>114.442213</v>
      </c>
      <c r="O90">
        <v>119.87247000000001</v>
      </c>
      <c r="P90">
        <v>101.19930600000001</v>
      </c>
      <c r="Q90">
        <v>0</v>
      </c>
      <c r="R90">
        <v>41.158071999999997</v>
      </c>
      <c r="S90">
        <v>25.567585000000001</v>
      </c>
      <c r="T90">
        <v>0</v>
      </c>
      <c r="U90">
        <v>335.22538500000002</v>
      </c>
      <c r="V90">
        <v>13.688549999999999</v>
      </c>
      <c r="W90">
        <v>38.538311</v>
      </c>
      <c r="X90">
        <v>141.701708</v>
      </c>
      <c r="Y90">
        <v>0</v>
      </c>
      <c r="Z90">
        <v>6.2955800000000002</v>
      </c>
      <c r="AA90">
        <v>0</v>
      </c>
      <c r="AB90">
        <v>13.064247999999999</v>
      </c>
      <c r="AC90">
        <v>0</v>
      </c>
      <c r="AD90">
        <v>0</v>
      </c>
      <c r="AE90">
        <v>32.785307000000003</v>
      </c>
      <c r="AF90">
        <v>16.593451000000002</v>
      </c>
      <c r="AG90">
        <v>41.241962999999998</v>
      </c>
      <c r="AH90">
        <v>0</v>
      </c>
      <c r="AI90">
        <v>3.800049</v>
      </c>
      <c r="AJ90">
        <v>0</v>
      </c>
      <c r="AK90">
        <v>50.513826999999999</v>
      </c>
      <c r="AL90">
        <v>23.440560999999999</v>
      </c>
      <c r="AM90">
        <v>15.701123000000001</v>
      </c>
      <c r="AN90">
        <v>0.771401</v>
      </c>
      <c r="AO90">
        <v>0</v>
      </c>
      <c r="AP90">
        <v>5.9065370000000001</v>
      </c>
      <c r="AQ90">
        <v>0</v>
      </c>
      <c r="AR90">
        <v>36.057082000000001</v>
      </c>
      <c r="AS90">
        <v>25.843982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79.39307399999997</v>
      </c>
      <c r="BA90">
        <f t="shared" si="4"/>
        <v>2060.3135379999999</v>
      </c>
      <c r="BD90">
        <v>7.35</v>
      </c>
      <c r="BE90">
        <v>1.87</v>
      </c>
      <c r="BF90">
        <v>2.92</v>
      </c>
      <c r="BG90">
        <v>1.77</v>
      </c>
      <c r="BH90">
        <v>5.98</v>
      </c>
      <c r="BI90">
        <v>1.5</v>
      </c>
      <c r="BJ90">
        <v>1.48</v>
      </c>
      <c r="BK90">
        <v>1.72</v>
      </c>
      <c r="BL90">
        <v>0.92</v>
      </c>
      <c r="BM90">
        <v>0.22</v>
      </c>
      <c r="BN90">
        <v>3.43</v>
      </c>
      <c r="BO90">
        <v>3.63</v>
      </c>
      <c r="BP90">
        <v>0.25</v>
      </c>
      <c r="BQ90">
        <v>1.93</v>
      </c>
      <c r="BR90">
        <v>2.1</v>
      </c>
      <c r="BS90">
        <v>1.58</v>
      </c>
      <c r="BT90">
        <v>2.852341</v>
      </c>
      <c r="BU90">
        <v>0</v>
      </c>
      <c r="BV90">
        <v>2.2492190000000001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5.1043409999999998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2.5298280000000002</v>
      </c>
      <c r="CP90">
        <v>4.0903549999999997</v>
      </c>
      <c r="CQ90">
        <v>1.875373</v>
      </c>
      <c r="CR90">
        <v>0.81273300000000004</v>
      </c>
      <c r="CS90">
        <v>1.3170770000000001</v>
      </c>
      <c r="CT90">
        <v>0.95288399999999995</v>
      </c>
      <c r="CU90">
        <v>0</v>
      </c>
      <c r="CV90">
        <v>0</v>
      </c>
      <c r="CW90">
        <v>0.92235900000000004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79.39307399999997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386.12997999999999</v>
      </c>
      <c r="L91">
        <v>265.76718499999998</v>
      </c>
      <c r="M91">
        <v>89.249346000000003</v>
      </c>
      <c r="N91">
        <v>114.442213</v>
      </c>
      <c r="O91">
        <v>119.87247000000001</v>
      </c>
      <c r="P91">
        <v>101.19930600000001</v>
      </c>
      <c r="Q91">
        <v>0</v>
      </c>
      <c r="R91">
        <v>41.158071999999997</v>
      </c>
      <c r="S91">
        <v>25.567585000000001</v>
      </c>
      <c r="T91">
        <v>0</v>
      </c>
      <c r="U91">
        <v>335.22538500000002</v>
      </c>
      <c r="V91">
        <v>13.688549999999999</v>
      </c>
      <c r="W91">
        <v>38.538311</v>
      </c>
      <c r="X91">
        <v>141.701708</v>
      </c>
      <c r="Y91">
        <v>0</v>
      </c>
      <c r="Z91">
        <v>6.2955800000000002</v>
      </c>
      <c r="AA91">
        <v>0</v>
      </c>
      <c r="AB91">
        <v>0</v>
      </c>
      <c r="AC91">
        <v>0</v>
      </c>
      <c r="AD91">
        <v>0</v>
      </c>
      <c r="AE91">
        <v>32.764885999999997</v>
      </c>
      <c r="AF91">
        <v>16.593451000000002</v>
      </c>
      <c r="AG91">
        <v>41.241962999999998</v>
      </c>
      <c r="AH91">
        <v>0</v>
      </c>
      <c r="AI91">
        <v>16.466877</v>
      </c>
      <c r="AJ91">
        <v>0</v>
      </c>
      <c r="AK91">
        <v>49.250982</v>
      </c>
      <c r="AL91">
        <v>12.278389000000001</v>
      </c>
      <c r="AM91">
        <v>15.701123000000001</v>
      </c>
      <c r="AN91">
        <v>0.771401</v>
      </c>
      <c r="AO91">
        <v>0</v>
      </c>
      <c r="AP91">
        <v>5.9065370000000001</v>
      </c>
      <c r="AQ91">
        <v>0</v>
      </c>
      <c r="AR91">
        <v>36.057082000000001</v>
      </c>
      <c r="AS91">
        <v>25.843982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79.483803999999964</v>
      </c>
      <c r="BA91">
        <f t="shared" si="4"/>
        <v>2025.6020940000001</v>
      </c>
      <c r="BD91">
        <v>7.35</v>
      </c>
      <c r="BE91">
        <v>1.87</v>
      </c>
      <c r="BF91">
        <v>2.92</v>
      </c>
      <c r="BG91">
        <v>1.77</v>
      </c>
      <c r="BH91">
        <v>5.98</v>
      </c>
      <c r="BI91">
        <v>1.54</v>
      </c>
      <c r="BJ91">
        <v>1.51</v>
      </c>
      <c r="BK91">
        <v>1.72</v>
      </c>
      <c r="BL91">
        <v>0.92</v>
      </c>
      <c r="BM91">
        <v>0.22</v>
      </c>
      <c r="BN91">
        <v>3.43</v>
      </c>
      <c r="BO91">
        <v>3.63</v>
      </c>
      <c r="BP91">
        <v>0.25</v>
      </c>
      <c r="BQ91">
        <v>1.93</v>
      </c>
      <c r="BR91">
        <v>2.1</v>
      </c>
      <c r="BS91">
        <v>1.58</v>
      </c>
      <c r="BT91">
        <v>2.852341</v>
      </c>
      <c r="BU91">
        <v>0</v>
      </c>
      <c r="BV91">
        <v>2.269949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5.1043409999999998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2.5298280000000002</v>
      </c>
      <c r="CP91">
        <v>4.0903549999999997</v>
      </c>
      <c r="CQ91">
        <v>1.875373</v>
      </c>
      <c r="CR91">
        <v>0.81273300000000004</v>
      </c>
      <c r="CS91">
        <v>1.3170770000000001</v>
      </c>
      <c r="CT91">
        <v>0.95288399999999995</v>
      </c>
      <c r="CU91">
        <v>0</v>
      </c>
      <c r="CV91">
        <v>0</v>
      </c>
      <c r="CW91">
        <v>0.92235900000000004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79.483803999999964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386.12997999999999</v>
      </c>
      <c r="L92">
        <v>272.03029700000002</v>
      </c>
      <c r="M92">
        <v>89.249346000000003</v>
      </c>
      <c r="N92">
        <v>114.442213</v>
      </c>
      <c r="O92">
        <v>119.87247000000001</v>
      </c>
      <c r="P92">
        <v>101.19930600000001</v>
      </c>
      <c r="Q92">
        <v>0</v>
      </c>
      <c r="R92">
        <v>41.158071999999997</v>
      </c>
      <c r="S92">
        <v>25.567585000000001</v>
      </c>
      <c r="T92">
        <v>0</v>
      </c>
      <c r="U92">
        <v>335.22538500000002</v>
      </c>
      <c r="V92">
        <v>13.688549999999999</v>
      </c>
      <c r="W92">
        <v>38.538311</v>
      </c>
      <c r="X92">
        <v>141.701708</v>
      </c>
      <c r="Y92">
        <v>0</v>
      </c>
      <c r="Z92">
        <v>6.2955800000000002</v>
      </c>
      <c r="AA92">
        <v>0</v>
      </c>
      <c r="AB92">
        <v>0</v>
      </c>
      <c r="AC92">
        <v>0</v>
      </c>
      <c r="AD92">
        <v>0</v>
      </c>
      <c r="AE92">
        <v>16.336497000000001</v>
      </c>
      <c r="AF92">
        <v>16.593451000000002</v>
      </c>
      <c r="AG92">
        <v>41.241962999999998</v>
      </c>
      <c r="AH92">
        <v>0</v>
      </c>
      <c r="AI92">
        <v>16.466877</v>
      </c>
      <c r="AJ92">
        <v>0</v>
      </c>
      <c r="AK92">
        <v>49.250982</v>
      </c>
      <c r="AL92">
        <v>12.278389000000001</v>
      </c>
      <c r="AM92">
        <v>15.701123000000001</v>
      </c>
      <c r="AN92">
        <v>0.771401</v>
      </c>
      <c r="AO92">
        <v>0</v>
      </c>
      <c r="AP92">
        <v>5.9065370000000001</v>
      </c>
      <c r="AQ92">
        <v>0</v>
      </c>
      <c r="AR92">
        <v>36.057082000000001</v>
      </c>
      <c r="AS92">
        <v>25.843982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79.483803999999964</v>
      </c>
      <c r="BA92">
        <f t="shared" si="4"/>
        <v>2015.4368170000002</v>
      </c>
      <c r="BD92">
        <v>7.35</v>
      </c>
      <c r="BE92">
        <v>1.87</v>
      </c>
      <c r="BF92">
        <v>2.92</v>
      </c>
      <c r="BG92">
        <v>1.77</v>
      </c>
      <c r="BH92">
        <v>5.98</v>
      </c>
      <c r="BI92">
        <v>1.54</v>
      </c>
      <c r="BJ92">
        <v>1.51</v>
      </c>
      <c r="BK92">
        <v>1.72</v>
      </c>
      <c r="BL92">
        <v>0.92</v>
      </c>
      <c r="BM92">
        <v>0.22</v>
      </c>
      <c r="BN92">
        <v>3.43</v>
      </c>
      <c r="BO92">
        <v>3.63</v>
      </c>
      <c r="BP92">
        <v>0.25</v>
      </c>
      <c r="BQ92">
        <v>1.93</v>
      </c>
      <c r="BR92">
        <v>2.1</v>
      </c>
      <c r="BS92">
        <v>1.58</v>
      </c>
      <c r="BT92">
        <v>2.852341</v>
      </c>
      <c r="BU92">
        <v>0</v>
      </c>
      <c r="BV92">
        <v>2.269949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5.1043409999999998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2.5298280000000002</v>
      </c>
      <c r="CP92">
        <v>4.0903549999999997</v>
      </c>
      <c r="CQ92">
        <v>1.875373</v>
      </c>
      <c r="CR92">
        <v>0.81273300000000004</v>
      </c>
      <c r="CS92">
        <v>1.3170770000000001</v>
      </c>
      <c r="CT92">
        <v>0.95288399999999995</v>
      </c>
      <c r="CU92">
        <v>0</v>
      </c>
      <c r="CV92">
        <v>0</v>
      </c>
      <c r="CW92">
        <v>0.92235900000000004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79.483803999999964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386.12997999999999</v>
      </c>
      <c r="L93">
        <v>268.52410700000001</v>
      </c>
      <c r="M93">
        <v>89.249346000000003</v>
      </c>
      <c r="N93">
        <v>114.442213</v>
      </c>
      <c r="O93">
        <v>119.87247000000001</v>
      </c>
      <c r="P93">
        <v>101.19930600000001</v>
      </c>
      <c r="Q93">
        <v>0</v>
      </c>
      <c r="R93">
        <v>41.158071999999997</v>
      </c>
      <c r="S93">
        <v>25.567585000000001</v>
      </c>
      <c r="T93">
        <v>0</v>
      </c>
      <c r="U93">
        <v>335.22538500000002</v>
      </c>
      <c r="V93">
        <v>13.688549999999999</v>
      </c>
      <c r="W93">
        <v>38.538311</v>
      </c>
      <c r="X93">
        <v>141.701708</v>
      </c>
      <c r="Y93">
        <v>0</v>
      </c>
      <c r="Z93">
        <v>6.2955800000000002</v>
      </c>
      <c r="AA93">
        <v>0</v>
      </c>
      <c r="AB93">
        <v>0</v>
      </c>
      <c r="AC93">
        <v>0</v>
      </c>
      <c r="AD93">
        <v>0</v>
      </c>
      <c r="AE93">
        <v>16.336497000000001</v>
      </c>
      <c r="AF93">
        <v>16.593451000000002</v>
      </c>
      <c r="AG93">
        <v>41.241962999999998</v>
      </c>
      <c r="AH93">
        <v>0</v>
      </c>
      <c r="AI93">
        <v>16.466877</v>
      </c>
      <c r="AJ93">
        <v>0</v>
      </c>
      <c r="AK93">
        <v>49.250982</v>
      </c>
      <c r="AL93">
        <v>12.278389000000001</v>
      </c>
      <c r="AM93">
        <v>15.701123000000001</v>
      </c>
      <c r="AN93">
        <v>0.771401</v>
      </c>
      <c r="AO93">
        <v>0</v>
      </c>
      <c r="AP93">
        <v>5.9065370000000001</v>
      </c>
      <c r="AQ93">
        <v>0</v>
      </c>
      <c r="AR93">
        <v>36.057082000000001</v>
      </c>
      <c r="AS93">
        <v>25.843982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79.758785999999972</v>
      </c>
      <c r="BA93">
        <f t="shared" si="4"/>
        <v>2012.2056090000001</v>
      </c>
      <c r="BD93">
        <v>7.35</v>
      </c>
      <c r="BE93">
        <v>1.87</v>
      </c>
      <c r="BF93">
        <v>2.92</v>
      </c>
      <c r="BG93">
        <v>1.77</v>
      </c>
      <c r="BH93">
        <v>5.98</v>
      </c>
      <c r="BI93">
        <v>1.54</v>
      </c>
      <c r="BJ93">
        <v>1.51</v>
      </c>
      <c r="BK93">
        <v>1.72</v>
      </c>
      <c r="BL93">
        <v>0.92</v>
      </c>
      <c r="BM93">
        <v>0.22</v>
      </c>
      <c r="BN93">
        <v>3.43</v>
      </c>
      <c r="BO93">
        <v>3.63</v>
      </c>
      <c r="BP93">
        <v>0.25</v>
      </c>
      <c r="BQ93">
        <v>1.93</v>
      </c>
      <c r="BR93">
        <v>2.1</v>
      </c>
      <c r="BS93">
        <v>1.58</v>
      </c>
      <c r="BT93">
        <v>2.852341</v>
      </c>
      <c r="BU93">
        <v>0.137491</v>
      </c>
      <c r="BV93">
        <v>2.269949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5.1043409999999998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2.667319</v>
      </c>
      <c r="CP93">
        <v>4.0903549999999997</v>
      </c>
      <c r="CQ93">
        <v>1.875373</v>
      </c>
      <c r="CR93">
        <v>0.81273300000000004</v>
      </c>
      <c r="CS93">
        <v>1.3170770000000001</v>
      </c>
      <c r="CT93">
        <v>0.95288399999999995</v>
      </c>
      <c r="CU93">
        <v>0</v>
      </c>
      <c r="CV93">
        <v>0</v>
      </c>
      <c r="CW93">
        <v>0.92235900000000004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79.758785999999972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400.53897999999998</v>
      </c>
      <c r="L94">
        <v>264.62407100000001</v>
      </c>
      <c r="M94">
        <v>89.249346000000003</v>
      </c>
      <c r="N94">
        <v>114.442213</v>
      </c>
      <c r="O94">
        <v>119.87247000000001</v>
      </c>
      <c r="P94">
        <v>101.19930600000001</v>
      </c>
      <c r="Q94">
        <v>0</v>
      </c>
      <c r="R94">
        <v>41.158071999999997</v>
      </c>
      <c r="S94">
        <v>25.567585000000001</v>
      </c>
      <c r="T94">
        <v>0</v>
      </c>
      <c r="U94">
        <v>335.22538500000002</v>
      </c>
      <c r="V94">
        <v>13.688549999999999</v>
      </c>
      <c r="W94">
        <v>38.538311</v>
      </c>
      <c r="X94">
        <v>141.701708</v>
      </c>
      <c r="Y94">
        <v>0</v>
      </c>
      <c r="Z94">
        <v>6.2955800000000002</v>
      </c>
      <c r="AA94">
        <v>0</v>
      </c>
      <c r="AB94">
        <v>0</v>
      </c>
      <c r="AC94">
        <v>0</v>
      </c>
      <c r="AD94">
        <v>0</v>
      </c>
      <c r="AE94">
        <v>14.039177</v>
      </c>
      <c r="AF94">
        <v>16.593451000000002</v>
      </c>
      <c r="AG94">
        <v>41.241962999999998</v>
      </c>
      <c r="AH94">
        <v>0</v>
      </c>
      <c r="AI94">
        <v>16.466877</v>
      </c>
      <c r="AJ94">
        <v>0</v>
      </c>
      <c r="AK94">
        <v>49.250982</v>
      </c>
      <c r="AL94">
        <v>12.278389000000001</v>
      </c>
      <c r="AM94">
        <v>15.701123000000001</v>
      </c>
      <c r="AN94">
        <v>0.771401</v>
      </c>
      <c r="AO94">
        <v>0</v>
      </c>
      <c r="AP94">
        <v>5.9065370000000001</v>
      </c>
      <c r="AQ94">
        <v>0</v>
      </c>
      <c r="AR94">
        <v>36.057082000000001</v>
      </c>
      <c r="AS94">
        <v>25.843982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79.997266999999979</v>
      </c>
      <c r="BA94">
        <f t="shared" si="4"/>
        <v>2020.6557340000004</v>
      </c>
      <c r="BD94">
        <v>7.35</v>
      </c>
      <c r="BE94">
        <v>1.87</v>
      </c>
      <c r="BF94">
        <v>2.92</v>
      </c>
      <c r="BG94">
        <v>1.77</v>
      </c>
      <c r="BH94">
        <v>5.98</v>
      </c>
      <c r="BI94">
        <v>1.51</v>
      </c>
      <c r="BJ94">
        <v>1.48</v>
      </c>
      <c r="BK94">
        <v>1.72</v>
      </c>
      <c r="BL94">
        <v>0.92</v>
      </c>
      <c r="BM94">
        <v>0.22</v>
      </c>
      <c r="BN94">
        <v>3.43</v>
      </c>
      <c r="BO94">
        <v>3.63</v>
      </c>
      <c r="BP94">
        <v>0.25</v>
      </c>
      <c r="BQ94">
        <v>1.93</v>
      </c>
      <c r="BR94">
        <v>2.1</v>
      </c>
      <c r="BS94">
        <v>1.58</v>
      </c>
      <c r="BT94">
        <v>2.852341</v>
      </c>
      <c r="BU94">
        <v>0.298481</v>
      </c>
      <c r="BV94">
        <v>2.269949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5.1043409999999998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2.8048099999999998</v>
      </c>
      <c r="CP94">
        <v>4.0903549999999997</v>
      </c>
      <c r="CQ94">
        <v>1.875373</v>
      </c>
      <c r="CR94">
        <v>0.81273300000000004</v>
      </c>
      <c r="CS94">
        <v>1.3170770000000001</v>
      </c>
      <c r="CT94">
        <v>0.95288399999999995</v>
      </c>
      <c r="CU94">
        <v>0</v>
      </c>
      <c r="CV94">
        <v>0</v>
      </c>
      <c r="CW94">
        <v>0.92235900000000004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79.997266999999979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400.53897999999998</v>
      </c>
      <c r="L95">
        <v>247.64066299999999</v>
      </c>
      <c r="M95">
        <v>89.249346000000003</v>
      </c>
      <c r="N95">
        <v>114.442213</v>
      </c>
      <c r="O95">
        <v>119.87247000000001</v>
      </c>
      <c r="P95">
        <v>101.19930600000001</v>
      </c>
      <c r="Q95">
        <v>0</v>
      </c>
      <c r="R95">
        <v>41.158071999999997</v>
      </c>
      <c r="S95">
        <v>25.567585000000001</v>
      </c>
      <c r="T95">
        <v>0</v>
      </c>
      <c r="U95">
        <v>335.22538500000002</v>
      </c>
      <c r="V95">
        <v>13.688549999999999</v>
      </c>
      <c r="W95">
        <v>38.538311</v>
      </c>
      <c r="X95">
        <v>141.701708</v>
      </c>
      <c r="Y95">
        <v>0</v>
      </c>
      <c r="Z95">
        <v>6.2955800000000002</v>
      </c>
      <c r="AA95">
        <v>0</v>
      </c>
      <c r="AB95">
        <v>0</v>
      </c>
      <c r="AC95">
        <v>0</v>
      </c>
      <c r="AD95">
        <v>0</v>
      </c>
      <c r="AE95">
        <v>3.44598</v>
      </c>
      <c r="AF95">
        <v>16.593451000000002</v>
      </c>
      <c r="AG95">
        <v>41.241962999999998</v>
      </c>
      <c r="AH95">
        <v>0</v>
      </c>
      <c r="AI95">
        <v>16.466877</v>
      </c>
      <c r="AJ95">
        <v>0</v>
      </c>
      <c r="AK95">
        <v>49.250982</v>
      </c>
      <c r="AL95">
        <v>12.278389000000001</v>
      </c>
      <c r="AM95">
        <v>15.701123000000001</v>
      </c>
      <c r="AN95">
        <v>0.771401</v>
      </c>
      <c r="AO95">
        <v>0</v>
      </c>
      <c r="AP95">
        <v>0</v>
      </c>
      <c r="AQ95">
        <v>0</v>
      </c>
      <c r="AR95">
        <v>36.057082000000001</v>
      </c>
      <c r="AS95">
        <v>25.843982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80.272541999999973</v>
      </c>
      <c r="BA95">
        <f t="shared" si="4"/>
        <v>1987.4478670000001</v>
      </c>
      <c r="BD95">
        <v>7.35</v>
      </c>
      <c r="BE95">
        <v>1.87</v>
      </c>
      <c r="BF95">
        <v>2.92</v>
      </c>
      <c r="BG95">
        <v>1.77</v>
      </c>
      <c r="BH95">
        <v>5.98</v>
      </c>
      <c r="BI95">
        <v>1.51</v>
      </c>
      <c r="BJ95">
        <v>1.48</v>
      </c>
      <c r="BK95">
        <v>1.72</v>
      </c>
      <c r="BL95">
        <v>0.92</v>
      </c>
      <c r="BM95">
        <v>0.22</v>
      </c>
      <c r="BN95">
        <v>3.43</v>
      </c>
      <c r="BO95">
        <v>3.63</v>
      </c>
      <c r="BP95">
        <v>0.25</v>
      </c>
      <c r="BQ95">
        <v>1.93</v>
      </c>
      <c r="BR95">
        <v>2.1</v>
      </c>
      <c r="BS95">
        <v>1.58</v>
      </c>
      <c r="BT95">
        <v>2.852341</v>
      </c>
      <c r="BU95">
        <v>0.43626500000000001</v>
      </c>
      <c r="BV95">
        <v>2.269949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5.1043409999999998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2.9423010000000001</v>
      </c>
      <c r="CP95">
        <v>4.0903549999999997</v>
      </c>
      <c r="CQ95">
        <v>1.875373</v>
      </c>
      <c r="CR95">
        <v>0.81273300000000004</v>
      </c>
      <c r="CS95">
        <v>1.3170770000000001</v>
      </c>
      <c r="CT95">
        <v>0.95288399999999995</v>
      </c>
      <c r="CU95">
        <v>0</v>
      </c>
      <c r="CV95">
        <v>0</v>
      </c>
      <c r="CW95">
        <v>0.92235900000000004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80.272541999999973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400.53897999999998</v>
      </c>
      <c r="L96">
        <v>248.38993099999999</v>
      </c>
      <c r="M96">
        <v>89.249346000000003</v>
      </c>
      <c r="N96">
        <v>114.442213</v>
      </c>
      <c r="O96">
        <v>119.87247000000001</v>
      </c>
      <c r="P96">
        <v>101.19930600000001</v>
      </c>
      <c r="Q96">
        <v>0</v>
      </c>
      <c r="R96">
        <v>41.158071999999997</v>
      </c>
      <c r="S96">
        <v>25.567585000000001</v>
      </c>
      <c r="T96">
        <v>0</v>
      </c>
      <c r="U96">
        <v>335.22538500000002</v>
      </c>
      <c r="V96">
        <v>13.688549999999999</v>
      </c>
      <c r="W96">
        <v>38.538311</v>
      </c>
      <c r="X96">
        <v>141.701708</v>
      </c>
      <c r="Y96">
        <v>0</v>
      </c>
      <c r="Z96">
        <v>6.2955800000000002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16.593451000000002</v>
      </c>
      <c r="AG96">
        <v>41.241962999999998</v>
      </c>
      <c r="AH96">
        <v>0</v>
      </c>
      <c r="AI96">
        <v>16.466877</v>
      </c>
      <c r="AJ96">
        <v>0</v>
      </c>
      <c r="AK96">
        <v>49.250982</v>
      </c>
      <c r="AL96">
        <v>12.278389000000001</v>
      </c>
      <c r="AM96">
        <v>15.701123000000001</v>
      </c>
      <c r="AN96">
        <v>0.771401</v>
      </c>
      <c r="AO96">
        <v>0</v>
      </c>
      <c r="AP96">
        <v>0</v>
      </c>
      <c r="AQ96">
        <v>0</v>
      </c>
      <c r="AR96">
        <v>36.057082000000001</v>
      </c>
      <c r="AS96">
        <v>25.843982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80.395564999999976</v>
      </c>
      <c r="BA96">
        <f t="shared" si="4"/>
        <v>1984.8741780000003</v>
      </c>
      <c r="BD96">
        <v>7.35</v>
      </c>
      <c r="BE96">
        <v>1.87</v>
      </c>
      <c r="BF96">
        <v>2.92</v>
      </c>
      <c r="BG96">
        <v>1.77</v>
      </c>
      <c r="BH96">
        <v>5.98</v>
      </c>
      <c r="BI96">
        <v>1.51</v>
      </c>
      <c r="BJ96">
        <v>1.48</v>
      </c>
      <c r="BK96">
        <v>1.72</v>
      </c>
      <c r="BL96">
        <v>0.92</v>
      </c>
      <c r="BM96">
        <v>0.22</v>
      </c>
      <c r="BN96">
        <v>3.43</v>
      </c>
      <c r="BO96">
        <v>3.63</v>
      </c>
      <c r="BP96">
        <v>0.25</v>
      </c>
      <c r="BQ96">
        <v>1.93</v>
      </c>
      <c r="BR96">
        <v>2.1</v>
      </c>
      <c r="BS96">
        <v>1.58</v>
      </c>
      <c r="BT96">
        <v>2.852341</v>
      </c>
      <c r="BU96">
        <v>0.46746799999999999</v>
      </c>
      <c r="BV96">
        <v>2.269949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5.1043409999999998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3.0341209999999998</v>
      </c>
      <c r="CP96">
        <v>4.0903549999999997</v>
      </c>
      <c r="CQ96">
        <v>1.875373</v>
      </c>
      <c r="CR96">
        <v>0.81273300000000004</v>
      </c>
      <c r="CS96">
        <v>1.3170770000000001</v>
      </c>
      <c r="CT96">
        <v>0.95288399999999995</v>
      </c>
      <c r="CU96">
        <v>0</v>
      </c>
      <c r="CV96">
        <v>0</v>
      </c>
      <c r="CW96">
        <v>0.92235900000000004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80.395564999999976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400.53897999999998</v>
      </c>
      <c r="L97">
        <v>277.05423500000001</v>
      </c>
      <c r="M97">
        <v>89.249346000000003</v>
      </c>
      <c r="N97">
        <v>114.442213</v>
      </c>
      <c r="O97">
        <v>119.87247000000001</v>
      </c>
      <c r="P97">
        <v>101.19930600000001</v>
      </c>
      <c r="Q97">
        <v>0</v>
      </c>
      <c r="R97">
        <v>41.158071999999997</v>
      </c>
      <c r="S97">
        <v>25.567585000000001</v>
      </c>
      <c r="T97">
        <v>0</v>
      </c>
      <c r="U97">
        <v>335.22538500000002</v>
      </c>
      <c r="V97">
        <v>13.688549999999999</v>
      </c>
      <c r="W97">
        <v>38.538311</v>
      </c>
      <c r="X97">
        <v>132.749471</v>
      </c>
      <c r="Y97">
        <v>0</v>
      </c>
      <c r="Z97">
        <v>6.2955800000000002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8.0038999999999998</v>
      </c>
      <c r="AG97">
        <v>41.241962999999998</v>
      </c>
      <c r="AH97">
        <v>0</v>
      </c>
      <c r="AI97">
        <v>3.800049</v>
      </c>
      <c r="AJ97">
        <v>0</v>
      </c>
      <c r="AK97">
        <v>49.250982</v>
      </c>
      <c r="AL97">
        <v>12.278389000000001</v>
      </c>
      <c r="AM97">
        <v>15.701123000000001</v>
      </c>
      <c r="AN97">
        <v>0.771401</v>
      </c>
      <c r="AO97">
        <v>0</v>
      </c>
      <c r="AP97">
        <v>0</v>
      </c>
      <c r="AQ97">
        <v>0</v>
      </c>
      <c r="AR97">
        <v>29.694067</v>
      </c>
      <c r="AS97">
        <v>25.843982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80.506177999999991</v>
      </c>
      <c r="BA97">
        <f t="shared" si="4"/>
        <v>1977.077464</v>
      </c>
      <c r="BD97">
        <v>7.35</v>
      </c>
      <c r="BE97">
        <v>1.87</v>
      </c>
      <c r="BF97">
        <v>2.92</v>
      </c>
      <c r="BG97">
        <v>1.77</v>
      </c>
      <c r="BH97">
        <v>5.98</v>
      </c>
      <c r="BI97">
        <v>1.51</v>
      </c>
      <c r="BJ97">
        <v>1.48</v>
      </c>
      <c r="BK97">
        <v>1.72</v>
      </c>
      <c r="BL97">
        <v>0.92</v>
      </c>
      <c r="BM97">
        <v>0.22</v>
      </c>
      <c r="BN97">
        <v>3.43</v>
      </c>
      <c r="BO97">
        <v>3.63</v>
      </c>
      <c r="BP97">
        <v>0.25</v>
      </c>
      <c r="BQ97">
        <v>1.93</v>
      </c>
      <c r="BR97">
        <v>2.1</v>
      </c>
      <c r="BS97">
        <v>1.58</v>
      </c>
      <c r="BT97">
        <v>2.852341</v>
      </c>
      <c r="BU97">
        <v>0.53241099999999997</v>
      </c>
      <c r="BV97">
        <v>2.269949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5.1043409999999998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3.0797910000000002</v>
      </c>
      <c r="CP97">
        <v>4.0903549999999997</v>
      </c>
      <c r="CQ97">
        <v>1.875373</v>
      </c>
      <c r="CR97">
        <v>0.81273300000000004</v>
      </c>
      <c r="CS97">
        <v>1.3170770000000001</v>
      </c>
      <c r="CT97">
        <v>0.95288399999999995</v>
      </c>
      <c r="CU97">
        <v>0</v>
      </c>
      <c r="CV97">
        <v>0</v>
      </c>
      <c r="CW97">
        <v>0.92235900000000004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80.506177999999991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400.53897999999998</v>
      </c>
      <c r="L98">
        <v>334.69023499999997</v>
      </c>
      <c r="M98">
        <v>89.249346000000003</v>
      </c>
      <c r="N98">
        <v>114.442213</v>
      </c>
      <c r="O98">
        <v>119.87247000000001</v>
      </c>
      <c r="P98">
        <v>101.19930600000001</v>
      </c>
      <c r="Q98">
        <v>0</v>
      </c>
      <c r="R98">
        <v>41.158071999999997</v>
      </c>
      <c r="S98">
        <v>25.567585000000001</v>
      </c>
      <c r="T98">
        <v>0</v>
      </c>
      <c r="U98">
        <v>335.22538500000002</v>
      </c>
      <c r="V98">
        <v>13.688549999999999</v>
      </c>
      <c r="W98">
        <v>38.547696000000002</v>
      </c>
      <c r="X98">
        <v>132.749471</v>
      </c>
      <c r="Y98">
        <v>0</v>
      </c>
      <c r="Z98">
        <v>6.128628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8.0038999999999998</v>
      </c>
      <c r="AG98">
        <v>41.241962999999998</v>
      </c>
      <c r="AH98">
        <v>0</v>
      </c>
      <c r="AI98">
        <v>0</v>
      </c>
      <c r="AJ98">
        <v>0</v>
      </c>
      <c r="AK98">
        <v>49.250982</v>
      </c>
      <c r="AL98">
        <v>12.278389000000001</v>
      </c>
      <c r="AM98">
        <v>15.701123000000001</v>
      </c>
      <c r="AN98">
        <v>0.771401</v>
      </c>
      <c r="AO98">
        <v>0</v>
      </c>
      <c r="AP98">
        <v>0</v>
      </c>
      <c r="AQ98">
        <v>0</v>
      </c>
      <c r="AR98">
        <v>29.694067</v>
      </c>
      <c r="AS98">
        <v>25.843982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80.588671999999988</v>
      </c>
      <c r="BA98">
        <f t="shared" si="4"/>
        <v>2030.838342</v>
      </c>
      <c r="BD98">
        <v>7.35</v>
      </c>
      <c r="BE98">
        <v>1.87</v>
      </c>
      <c r="BF98">
        <v>2.92</v>
      </c>
      <c r="BG98">
        <v>1.77</v>
      </c>
      <c r="BH98">
        <v>5.98</v>
      </c>
      <c r="BI98">
        <v>1.51</v>
      </c>
      <c r="BJ98">
        <v>1.48</v>
      </c>
      <c r="BK98">
        <v>1.72</v>
      </c>
      <c r="BL98">
        <v>0.92</v>
      </c>
      <c r="BM98">
        <v>0.22</v>
      </c>
      <c r="BN98">
        <v>3.43</v>
      </c>
      <c r="BO98">
        <v>3.63</v>
      </c>
      <c r="BP98">
        <v>0.25</v>
      </c>
      <c r="BQ98">
        <v>1.93</v>
      </c>
      <c r="BR98">
        <v>2.1</v>
      </c>
      <c r="BS98">
        <v>1.58</v>
      </c>
      <c r="BT98">
        <v>2.852341</v>
      </c>
      <c r="BU98">
        <v>0.61490500000000003</v>
      </c>
      <c r="BV98">
        <v>2.269949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5.1043409999999998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3.0797910000000002</v>
      </c>
      <c r="CP98">
        <v>4.0903549999999997</v>
      </c>
      <c r="CQ98">
        <v>1.875373</v>
      </c>
      <c r="CR98">
        <v>0.81273300000000004</v>
      </c>
      <c r="CS98">
        <v>1.3170770000000001</v>
      </c>
      <c r="CT98">
        <v>0.95288399999999995</v>
      </c>
      <c r="CU98">
        <v>0</v>
      </c>
      <c r="CV98">
        <v>0</v>
      </c>
      <c r="CW98">
        <v>0.92235900000000004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80.588671999999988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13.364233488499984</v>
      </c>
      <c r="L99">
        <f t="shared" si="6"/>
        <v>8.2532963310000049</v>
      </c>
      <c r="M99">
        <f t="shared" si="6"/>
        <v>2.1419843039999966</v>
      </c>
      <c r="N99">
        <f t="shared" si="6"/>
        <v>2.746613112000003</v>
      </c>
      <c r="O99">
        <f t="shared" si="6"/>
        <v>2.8769392800000029</v>
      </c>
      <c r="P99">
        <f t="shared" si="6"/>
        <v>2.3842744907500055</v>
      </c>
      <c r="Q99">
        <f t="shared" si="6"/>
        <v>0</v>
      </c>
      <c r="R99">
        <f t="shared" si="6"/>
        <v>0.96878159100000139</v>
      </c>
      <c r="S99">
        <f t="shared" si="6"/>
        <v>0.60326050249999907</v>
      </c>
      <c r="T99">
        <f t="shared" si="6"/>
        <v>0</v>
      </c>
      <c r="U99">
        <f t="shared" si="6"/>
        <v>8.0454092400000157</v>
      </c>
      <c r="V99">
        <f t="shared" si="6"/>
        <v>0.32852520000000013</v>
      </c>
      <c r="W99">
        <f t="shared" si="6"/>
        <v>0.84715238924999947</v>
      </c>
      <c r="X99">
        <f t="shared" si="6"/>
        <v>2.8338775690000015</v>
      </c>
      <c r="Y99">
        <f t="shared" si="6"/>
        <v>0</v>
      </c>
      <c r="Z99">
        <f t="shared" si="6"/>
        <v>0.20145169674999974</v>
      </c>
      <c r="AA99">
        <f t="shared" si="6"/>
        <v>0.12521117349999999</v>
      </c>
      <c r="AB99">
        <f t="shared" si="6"/>
        <v>0.22529162950000006</v>
      </c>
      <c r="AC99">
        <f t="shared" si="6"/>
        <v>0.14212564250000007</v>
      </c>
      <c r="AD99">
        <f t="shared" si="6"/>
        <v>9.9640882E-2</v>
      </c>
      <c r="AE99">
        <f t="shared" si="6"/>
        <v>0.42892238050000026</v>
      </c>
      <c r="AF99">
        <f t="shared" si="6"/>
        <v>0.24921899224999983</v>
      </c>
      <c r="AG99">
        <f t="shared" si="6"/>
        <v>0.98980711199999882</v>
      </c>
      <c r="AH99">
        <f t="shared" si="6"/>
        <v>0.67465062825000022</v>
      </c>
      <c r="AI99">
        <f t="shared" si="6"/>
        <v>5.3200680000000014E-2</v>
      </c>
      <c r="AJ99">
        <f t="shared" si="6"/>
        <v>0</v>
      </c>
      <c r="AK99">
        <f t="shared" si="6"/>
        <v>0.68686177700000117</v>
      </c>
      <c r="AL99">
        <f t="shared" si="6"/>
        <v>0.5960599799999996</v>
      </c>
      <c r="AM99">
        <f t="shared" si="6"/>
        <v>0.37682695200000083</v>
      </c>
      <c r="AN99">
        <f t="shared" si="6"/>
        <v>1.8513623999999972E-2</v>
      </c>
      <c r="AO99">
        <f t="shared" si="6"/>
        <v>0</v>
      </c>
      <c r="AP99">
        <f t="shared" si="6"/>
        <v>2.20879875E-2</v>
      </c>
      <c r="AQ99">
        <f t="shared" si="6"/>
        <v>0.42117702150000008</v>
      </c>
      <c r="AR99">
        <f t="shared" si="6"/>
        <v>0.87862623699999898</v>
      </c>
      <c r="AS99">
        <f t="shared" si="6"/>
        <v>0.60950964849999878</v>
      </c>
      <c r="AT99">
        <f t="shared" si="6"/>
        <v>0.34520229924999973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1.909671867249999</v>
      </c>
      <c r="BA99">
        <f t="shared" si="4"/>
        <v>54.448405709250011</v>
      </c>
      <c r="BD99">
        <f t="shared" ref="BD99:DJ99" si="7">SUM(BD3:BD98)/4000</f>
        <v>0.17756000000000002</v>
      </c>
      <c r="BE99">
        <f t="shared" si="7"/>
        <v>4.4880000000000059E-2</v>
      </c>
      <c r="BF99">
        <f t="shared" si="7"/>
        <v>7.0079999999999906E-2</v>
      </c>
      <c r="BG99">
        <f t="shared" si="7"/>
        <v>4.2480000000000039E-2</v>
      </c>
      <c r="BH99">
        <f t="shared" si="7"/>
        <v>0.1435200000000002</v>
      </c>
      <c r="BI99">
        <f t="shared" si="7"/>
        <v>3.2005000000000026E-2</v>
      </c>
      <c r="BJ99">
        <f t="shared" si="7"/>
        <v>3.2055E-2</v>
      </c>
      <c r="BK99">
        <f t="shared" si="7"/>
        <v>4.1144999999999987E-2</v>
      </c>
      <c r="BL99">
        <f t="shared" si="7"/>
        <v>2.2755000000000032E-2</v>
      </c>
      <c r="BM99">
        <f t="shared" si="7"/>
        <v>5.3374999999999985E-3</v>
      </c>
      <c r="BN99">
        <f t="shared" si="7"/>
        <v>8.2320000000000115E-2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3.7920000000000016E-2</v>
      </c>
      <c r="BT99">
        <f t="shared" si="7"/>
        <v>6.8431980499999961E-2</v>
      </c>
      <c r="BU99">
        <f t="shared" si="7"/>
        <v>6.2175524999999996E-4</v>
      </c>
      <c r="BV99">
        <f t="shared" si="7"/>
        <v>5.0851237750000021E-2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0.12250418399999978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8.161792050000001E-2</v>
      </c>
      <c r="CO99">
        <f t="shared" si="7"/>
        <v>5.1110322249999944E-2</v>
      </c>
      <c r="CP99">
        <f t="shared" si="7"/>
        <v>9.8168519999999829E-2</v>
      </c>
      <c r="CQ99">
        <f t="shared" si="7"/>
        <v>5.8486823999999951E-2</v>
      </c>
      <c r="CR99">
        <f t="shared" si="7"/>
        <v>1.9505591999999995E-2</v>
      </c>
      <c r="CS99">
        <f t="shared" si="7"/>
        <v>3.1609847999999961E-2</v>
      </c>
      <c r="CT99">
        <f t="shared" si="7"/>
        <v>1.9891453499999972E-2</v>
      </c>
      <c r="CU99">
        <f t="shared" si="7"/>
        <v>6.2662757500000004E-3</v>
      </c>
      <c r="CV99">
        <f t="shared" si="7"/>
        <v>5.3637817499999976E-3</v>
      </c>
      <c r="CW99">
        <f t="shared" si="7"/>
        <v>2.2136616000000001E-2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1.909671867249999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129.97</v>
      </c>
      <c r="C3" s="75">
        <v>86.65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57.67</v>
      </c>
      <c r="J3">
        <v>270.17</v>
      </c>
      <c r="K3">
        <v>100.62</v>
      </c>
      <c r="L3">
        <v>1.39</v>
      </c>
      <c r="M3">
        <v>4.01</v>
      </c>
      <c r="N3" s="135">
        <v>0</v>
      </c>
      <c r="O3" s="135">
        <v>0</v>
      </c>
      <c r="P3" s="135">
        <v>0</v>
      </c>
      <c r="Q3">
        <v>1.68</v>
      </c>
      <c r="R3">
        <v>0</v>
      </c>
      <c r="S3">
        <v>1.44</v>
      </c>
      <c r="T3">
        <v>32.67</v>
      </c>
      <c r="U3">
        <v>10.89</v>
      </c>
      <c r="V3">
        <v>10.88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7.85</v>
      </c>
      <c r="AD3">
        <v>36.76</v>
      </c>
      <c r="AE3">
        <v>36.76</v>
      </c>
      <c r="AF3">
        <v>2.57</v>
      </c>
    </row>
    <row r="4" spans="1:32">
      <c r="A4" t="s">
        <v>46</v>
      </c>
      <c r="B4" s="75">
        <v>129.97</v>
      </c>
      <c r="C4" s="75">
        <v>86.65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57.67</v>
      </c>
      <c r="J4">
        <v>270.17</v>
      </c>
      <c r="K4">
        <v>100.62</v>
      </c>
      <c r="L4">
        <v>1.39</v>
      </c>
      <c r="M4">
        <v>4.03</v>
      </c>
      <c r="N4" s="135">
        <v>0</v>
      </c>
      <c r="O4" s="135">
        <v>0</v>
      </c>
      <c r="P4" s="135">
        <v>0</v>
      </c>
      <c r="Q4">
        <v>1.68</v>
      </c>
      <c r="R4">
        <v>0</v>
      </c>
      <c r="S4">
        <v>1.44</v>
      </c>
      <c r="T4">
        <v>43.74</v>
      </c>
      <c r="U4">
        <v>14.58</v>
      </c>
      <c r="V4">
        <v>14.57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7.8</v>
      </c>
      <c r="AD4">
        <v>36.42</v>
      </c>
      <c r="AE4">
        <v>36.42</v>
      </c>
      <c r="AF4">
        <v>2.57</v>
      </c>
    </row>
    <row r="5" spans="1:32">
      <c r="A5" t="s">
        <v>47</v>
      </c>
      <c r="B5" s="75">
        <v>129.97</v>
      </c>
      <c r="C5" s="75">
        <v>86.65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57.67</v>
      </c>
      <c r="J5">
        <v>270.17</v>
      </c>
      <c r="K5">
        <v>100.62</v>
      </c>
      <c r="L5">
        <v>1.39</v>
      </c>
      <c r="M5">
        <v>4.0599999999999996</v>
      </c>
      <c r="N5" s="135">
        <v>0</v>
      </c>
      <c r="O5" s="135">
        <v>0</v>
      </c>
      <c r="P5" s="135">
        <v>0</v>
      </c>
      <c r="Q5">
        <v>1.68</v>
      </c>
      <c r="R5">
        <v>0</v>
      </c>
      <c r="S5">
        <v>1.44</v>
      </c>
      <c r="T5">
        <v>44.41</v>
      </c>
      <c r="U5">
        <v>14.8</v>
      </c>
      <c r="V5">
        <v>14.8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7.03</v>
      </c>
      <c r="AD5">
        <v>36.549999999999997</v>
      </c>
      <c r="AE5">
        <v>36.549999999999997</v>
      </c>
      <c r="AF5">
        <v>2.57</v>
      </c>
    </row>
    <row r="6" spans="1:32">
      <c r="A6" t="s">
        <v>48</v>
      </c>
      <c r="B6" s="75">
        <v>129.97</v>
      </c>
      <c r="C6" s="75">
        <v>86.65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57.67</v>
      </c>
      <c r="J6">
        <v>270.17</v>
      </c>
      <c r="K6">
        <v>100.62</v>
      </c>
      <c r="L6">
        <v>1.39</v>
      </c>
      <c r="M6">
        <v>4.09</v>
      </c>
      <c r="N6" s="135">
        <v>0</v>
      </c>
      <c r="O6" s="135">
        <v>0</v>
      </c>
      <c r="P6" s="135">
        <v>0</v>
      </c>
      <c r="Q6">
        <v>1.68</v>
      </c>
      <c r="R6">
        <v>0</v>
      </c>
      <c r="S6">
        <v>1.44</v>
      </c>
      <c r="T6">
        <v>44.84</v>
      </c>
      <c r="U6">
        <v>14.95</v>
      </c>
      <c r="V6">
        <v>14.94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7.05</v>
      </c>
      <c r="AD6">
        <v>37.21</v>
      </c>
      <c r="AE6">
        <v>37.21</v>
      </c>
      <c r="AF6">
        <v>2.57</v>
      </c>
    </row>
    <row r="7" spans="1:32">
      <c r="A7" t="s">
        <v>49</v>
      </c>
      <c r="B7" s="75">
        <v>129.97</v>
      </c>
      <c r="C7" s="75">
        <v>86.65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57.67</v>
      </c>
      <c r="J7">
        <v>270.17</v>
      </c>
      <c r="K7">
        <v>100.62</v>
      </c>
      <c r="L7">
        <v>1.39</v>
      </c>
      <c r="M7">
        <v>4.13</v>
      </c>
      <c r="N7" s="135">
        <v>0</v>
      </c>
      <c r="O7" s="135">
        <v>0</v>
      </c>
      <c r="P7" s="135">
        <v>0</v>
      </c>
      <c r="Q7">
        <v>1.68</v>
      </c>
      <c r="R7">
        <v>0</v>
      </c>
      <c r="S7">
        <v>1.44</v>
      </c>
      <c r="T7">
        <v>45.33</v>
      </c>
      <c r="U7">
        <v>15.11</v>
      </c>
      <c r="V7">
        <v>15.1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11.81</v>
      </c>
      <c r="AD7">
        <v>36.97</v>
      </c>
      <c r="AE7">
        <v>36.97</v>
      </c>
      <c r="AF7">
        <v>2.57</v>
      </c>
    </row>
    <row r="8" spans="1:32">
      <c r="A8" t="s">
        <v>50</v>
      </c>
      <c r="B8" s="75">
        <v>129.97</v>
      </c>
      <c r="C8" s="75">
        <v>86.65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57.67</v>
      </c>
      <c r="J8">
        <v>270.17</v>
      </c>
      <c r="K8">
        <v>100.62</v>
      </c>
      <c r="L8">
        <v>1.39</v>
      </c>
      <c r="M8">
        <v>4.2</v>
      </c>
      <c r="N8" s="135">
        <v>0</v>
      </c>
      <c r="O8" s="135">
        <v>0</v>
      </c>
      <c r="P8" s="135">
        <v>0</v>
      </c>
      <c r="Q8">
        <v>1.68</v>
      </c>
      <c r="R8">
        <v>0</v>
      </c>
      <c r="S8">
        <v>1.44</v>
      </c>
      <c r="T8">
        <v>71.05</v>
      </c>
      <c r="U8">
        <v>23.68</v>
      </c>
      <c r="V8">
        <v>23.69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11.73</v>
      </c>
      <c r="AD8">
        <v>47.95</v>
      </c>
      <c r="AE8">
        <v>47.95</v>
      </c>
      <c r="AF8">
        <v>2.57</v>
      </c>
    </row>
    <row r="9" spans="1:32">
      <c r="A9" t="s">
        <v>51</v>
      </c>
      <c r="B9" s="75">
        <v>129.97</v>
      </c>
      <c r="C9" s="75">
        <v>86.65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57.67</v>
      </c>
      <c r="J9">
        <v>270.17</v>
      </c>
      <c r="K9">
        <v>100.62</v>
      </c>
      <c r="L9">
        <v>1.39</v>
      </c>
      <c r="M9">
        <v>4.24</v>
      </c>
      <c r="N9" s="135">
        <v>0</v>
      </c>
      <c r="O9" s="135">
        <v>0</v>
      </c>
      <c r="P9" s="135">
        <v>0</v>
      </c>
      <c r="Q9">
        <v>1.68</v>
      </c>
      <c r="R9">
        <v>0</v>
      </c>
      <c r="S9">
        <v>1.44</v>
      </c>
      <c r="T9">
        <v>70.650000000000006</v>
      </c>
      <c r="U9">
        <v>23.55</v>
      </c>
      <c r="V9">
        <v>23.55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11.68</v>
      </c>
      <c r="AD9">
        <v>47.88</v>
      </c>
      <c r="AE9">
        <v>47.88</v>
      </c>
      <c r="AF9">
        <v>2.57</v>
      </c>
    </row>
    <row r="10" spans="1:32">
      <c r="A10" t="s">
        <v>52</v>
      </c>
      <c r="B10" s="75">
        <v>129.97</v>
      </c>
      <c r="C10" s="75">
        <v>86.65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57.67</v>
      </c>
      <c r="J10">
        <v>270.17</v>
      </c>
      <c r="K10">
        <v>100.62</v>
      </c>
      <c r="L10">
        <v>1.39</v>
      </c>
      <c r="M10">
        <v>4.29</v>
      </c>
      <c r="N10" s="135">
        <v>0</v>
      </c>
      <c r="O10" s="135">
        <v>0</v>
      </c>
      <c r="P10" s="135">
        <v>0</v>
      </c>
      <c r="Q10">
        <v>1.68</v>
      </c>
      <c r="R10">
        <v>0</v>
      </c>
      <c r="S10">
        <v>1.44</v>
      </c>
      <c r="T10">
        <v>70.25</v>
      </c>
      <c r="U10">
        <v>23.42</v>
      </c>
      <c r="V10">
        <v>23.41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11.6</v>
      </c>
      <c r="AD10">
        <v>46.76</v>
      </c>
      <c r="AE10">
        <v>46.76</v>
      </c>
      <c r="AF10">
        <v>2.57</v>
      </c>
    </row>
    <row r="11" spans="1:32">
      <c r="A11" t="s">
        <v>53</v>
      </c>
      <c r="B11" s="75">
        <v>129.97</v>
      </c>
      <c r="C11" s="75">
        <v>86.65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100.62</v>
      </c>
      <c r="L11">
        <v>1.55</v>
      </c>
      <c r="M11">
        <v>4.34</v>
      </c>
      <c r="N11" s="135">
        <v>0</v>
      </c>
      <c r="O11" s="135">
        <v>0</v>
      </c>
      <c r="P11" s="135">
        <v>0</v>
      </c>
      <c r="Q11">
        <v>1.6</v>
      </c>
      <c r="R11">
        <v>0</v>
      </c>
      <c r="S11">
        <v>1.44</v>
      </c>
      <c r="T11">
        <v>69.73</v>
      </c>
      <c r="U11">
        <v>23.24</v>
      </c>
      <c r="V11">
        <v>23.25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11.35</v>
      </c>
      <c r="AD11">
        <v>45.89</v>
      </c>
      <c r="AE11">
        <v>45.89</v>
      </c>
      <c r="AF11">
        <v>2.57</v>
      </c>
    </row>
    <row r="12" spans="1:32">
      <c r="A12" t="s">
        <v>54</v>
      </c>
      <c r="B12" s="75">
        <v>129.97</v>
      </c>
      <c r="C12" s="75">
        <v>86.65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100.62</v>
      </c>
      <c r="L12">
        <v>1.55</v>
      </c>
      <c r="M12">
        <v>4.3899999999999997</v>
      </c>
      <c r="N12" s="135">
        <v>0</v>
      </c>
      <c r="O12" s="135">
        <v>0</v>
      </c>
      <c r="P12" s="135">
        <v>0</v>
      </c>
      <c r="Q12">
        <v>1.6</v>
      </c>
      <c r="R12">
        <v>0</v>
      </c>
      <c r="S12">
        <v>1.44</v>
      </c>
      <c r="T12">
        <v>69.209999999999994</v>
      </c>
      <c r="U12">
        <v>23.07</v>
      </c>
      <c r="V12">
        <v>23.07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11.18</v>
      </c>
      <c r="AD12">
        <v>44.88</v>
      </c>
      <c r="AE12">
        <v>44.88</v>
      </c>
      <c r="AF12">
        <v>2.57</v>
      </c>
    </row>
    <row r="13" spans="1:32">
      <c r="A13" t="s">
        <v>55</v>
      </c>
      <c r="B13" s="75">
        <v>129.97</v>
      </c>
      <c r="C13" s="75">
        <v>86.65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100.62</v>
      </c>
      <c r="L13">
        <v>1.55</v>
      </c>
      <c r="M13">
        <v>4.38</v>
      </c>
      <c r="N13" s="135">
        <v>0</v>
      </c>
      <c r="O13" s="135">
        <v>0</v>
      </c>
      <c r="P13" s="135">
        <v>0</v>
      </c>
      <c r="Q13">
        <v>1.6</v>
      </c>
      <c r="R13">
        <v>0</v>
      </c>
      <c r="S13">
        <v>1.44</v>
      </c>
      <c r="T13">
        <v>40.06</v>
      </c>
      <c r="U13">
        <v>13.35</v>
      </c>
      <c r="V13">
        <v>13.36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5.3</v>
      </c>
      <c r="AD13">
        <v>27.39</v>
      </c>
      <c r="AE13">
        <v>27.39</v>
      </c>
      <c r="AF13">
        <v>2.57</v>
      </c>
    </row>
    <row r="14" spans="1:32">
      <c r="A14" t="s">
        <v>56</v>
      </c>
      <c r="B14" s="75">
        <v>129.97</v>
      </c>
      <c r="C14" s="75">
        <v>86.65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1.55</v>
      </c>
      <c r="M14">
        <v>4.33</v>
      </c>
      <c r="N14" s="135">
        <v>0</v>
      </c>
      <c r="O14" s="135">
        <v>0</v>
      </c>
      <c r="P14" s="135">
        <v>0</v>
      </c>
      <c r="Q14">
        <v>1.6</v>
      </c>
      <c r="R14">
        <v>0</v>
      </c>
      <c r="S14">
        <v>1.44</v>
      </c>
      <c r="T14">
        <v>39.229999999999997</v>
      </c>
      <c r="U14">
        <v>13.08</v>
      </c>
      <c r="V14">
        <v>13.06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5.15</v>
      </c>
      <c r="AD14">
        <v>26.76</v>
      </c>
      <c r="AE14">
        <v>26.76</v>
      </c>
      <c r="AF14">
        <v>2.57</v>
      </c>
    </row>
    <row r="15" spans="1:32">
      <c r="A15" t="s">
        <v>57</v>
      </c>
      <c r="B15" s="75">
        <v>129.97</v>
      </c>
      <c r="C15" s="75">
        <v>86.65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100.62</v>
      </c>
      <c r="L15">
        <v>1.55</v>
      </c>
      <c r="M15">
        <v>4.26</v>
      </c>
      <c r="N15" s="135">
        <v>0</v>
      </c>
      <c r="O15" s="135">
        <v>0</v>
      </c>
      <c r="P15" s="135">
        <v>0</v>
      </c>
      <c r="Q15">
        <v>1.6</v>
      </c>
      <c r="R15">
        <v>0</v>
      </c>
      <c r="S15">
        <v>1.44</v>
      </c>
      <c r="T15">
        <v>38.26</v>
      </c>
      <c r="U15">
        <v>12.75</v>
      </c>
      <c r="V15">
        <v>12.76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4.9400000000000004</v>
      </c>
      <c r="AD15">
        <v>26.41</v>
      </c>
      <c r="AE15">
        <v>26.41</v>
      </c>
      <c r="AF15">
        <v>2.57</v>
      </c>
    </row>
    <row r="16" spans="1:32">
      <c r="A16" t="s">
        <v>58</v>
      </c>
      <c r="B16" s="75">
        <v>129.97</v>
      </c>
      <c r="C16" s="75">
        <v>86.65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35.049999999999997</v>
      </c>
      <c r="J16">
        <v>270.17</v>
      </c>
      <c r="K16">
        <v>100.62</v>
      </c>
      <c r="L16">
        <v>1.55</v>
      </c>
      <c r="M16">
        <v>4.1500000000000004</v>
      </c>
      <c r="N16" s="135">
        <v>0</v>
      </c>
      <c r="O16" s="135">
        <v>0</v>
      </c>
      <c r="P16" s="135">
        <v>0</v>
      </c>
      <c r="Q16">
        <v>1.6</v>
      </c>
      <c r="R16">
        <v>0</v>
      </c>
      <c r="S16">
        <v>1.44</v>
      </c>
      <c r="T16">
        <v>37.42</v>
      </c>
      <c r="U16">
        <v>12.47</v>
      </c>
      <c r="V16">
        <v>12.48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4.76</v>
      </c>
      <c r="AD16">
        <v>26.06</v>
      </c>
      <c r="AE16">
        <v>26.06</v>
      </c>
      <c r="AF16">
        <v>2.57</v>
      </c>
    </row>
    <row r="17" spans="1:32">
      <c r="A17" t="s">
        <v>59</v>
      </c>
      <c r="B17" s="75">
        <v>129.97</v>
      </c>
      <c r="C17" s="75">
        <v>86.65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35.049999999999997</v>
      </c>
      <c r="J17">
        <v>270.17</v>
      </c>
      <c r="K17">
        <v>100.62</v>
      </c>
      <c r="L17">
        <v>1.55</v>
      </c>
      <c r="M17">
        <v>4.0599999999999996</v>
      </c>
      <c r="N17" s="135">
        <v>0</v>
      </c>
      <c r="O17" s="135">
        <v>0</v>
      </c>
      <c r="P17" s="135">
        <v>0</v>
      </c>
      <c r="Q17">
        <v>1.6</v>
      </c>
      <c r="R17">
        <v>0</v>
      </c>
      <c r="S17">
        <v>1.44</v>
      </c>
      <c r="T17">
        <v>34.54</v>
      </c>
      <c r="U17">
        <v>11.51</v>
      </c>
      <c r="V17">
        <v>11.52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4.5999999999999996</v>
      </c>
      <c r="AD17">
        <v>25.64</v>
      </c>
      <c r="AE17">
        <v>25.64</v>
      </c>
      <c r="AF17">
        <v>2.57</v>
      </c>
    </row>
    <row r="18" spans="1:32">
      <c r="A18" t="s">
        <v>60</v>
      </c>
      <c r="B18" s="75">
        <v>129.97</v>
      </c>
      <c r="C18" s="75">
        <v>86.65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35.049999999999997</v>
      </c>
      <c r="J18">
        <v>270.17</v>
      </c>
      <c r="K18">
        <v>100.62</v>
      </c>
      <c r="L18">
        <v>1.55</v>
      </c>
      <c r="M18">
        <v>3.97</v>
      </c>
      <c r="N18" s="135">
        <v>0</v>
      </c>
      <c r="O18" s="135">
        <v>0</v>
      </c>
      <c r="P18" s="135">
        <v>0</v>
      </c>
      <c r="Q18">
        <v>1.6</v>
      </c>
      <c r="R18">
        <v>0</v>
      </c>
      <c r="S18">
        <v>1.44</v>
      </c>
      <c r="T18">
        <v>31.48</v>
      </c>
      <c r="U18">
        <v>10.49</v>
      </c>
      <c r="V18">
        <v>10.49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4.49</v>
      </c>
      <c r="AD18">
        <v>25.27</v>
      </c>
      <c r="AE18">
        <v>25.27</v>
      </c>
      <c r="AF18">
        <v>2.57</v>
      </c>
    </row>
    <row r="19" spans="1:32">
      <c r="A19" t="s">
        <v>61</v>
      </c>
      <c r="B19" s="75">
        <v>129.97</v>
      </c>
      <c r="C19" s="75">
        <v>86.65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39.299999999999997</v>
      </c>
      <c r="J19">
        <v>270.17</v>
      </c>
      <c r="K19">
        <v>100.62</v>
      </c>
      <c r="L19">
        <v>1.55</v>
      </c>
      <c r="M19">
        <v>3.87</v>
      </c>
      <c r="N19" s="135">
        <v>0</v>
      </c>
      <c r="O19" s="135">
        <v>0</v>
      </c>
      <c r="P19" s="135">
        <v>0</v>
      </c>
      <c r="Q19">
        <v>1.6</v>
      </c>
      <c r="R19">
        <v>0</v>
      </c>
      <c r="S19">
        <v>1.44</v>
      </c>
      <c r="T19">
        <v>30.89</v>
      </c>
      <c r="U19">
        <v>10.3</v>
      </c>
      <c r="V19">
        <v>10.29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4.3</v>
      </c>
      <c r="AD19">
        <v>24.59</v>
      </c>
      <c r="AE19">
        <v>24.59</v>
      </c>
      <c r="AF19">
        <v>2.57</v>
      </c>
    </row>
    <row r="20" spans="1:32">
      <c r="A20" t="s">
        <v>62</v>
      </c>
      <c r="B20" s="75">
        <v>129.97</v>
      </c>
      <c r="C20" s="75">
        <v>86.65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43.53</v>
      </c>
      <c r="J20">
        <v>270.17</v>
      </c>
      <c r="K20">
        <v>100.62</v>
      </c>
      <c r="L20">
        <v>1.55</v>
      </c>
      <c r="M20">
        <v>3.75</v>
      </c>
      <c r="N20" s="135">
        <v>0</v>
      </c>
      <c r="O20" s="135">
        <v>0</v>
      </c>
      <c r="P20" s="135">
        <v>0</v>
      </c>
      <c r="Q20">
        <v>1.6</v>
      </c>
      <c r="R20">
        <v>0</v>
      </c>
      <c r="S20">
        <v>1.44</v>
      </c>
      <c r="T20">
        <v>31.37</v>
      </c>
      <c r="U20">
        <v>10.46</v>
      </c>
      <c r="V20">
        <v>10.45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4.29</v>
      </c>
      <c r="AD20">
        <v>23.94</v>
      </c>
      <c r="AE20">
        <v>23.94</v>
      </c>
      <c r="AF20">
        <v>2.57</v>
      </c>
    </row>
    <row r="21" spans="1:32">
      <c r="A21" t="s">
        <v>63</v>
      </c>
      <c r="B21" s="75">
        <v>129.97</v>
      </c>
      <c r="C21" s="75">
        <v>86.65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47.78</v>
      </c>
      <c r="J21">
        <v>270.17</v>
      </c>
      <c r="K21">
        <v>100.62</v>
      </c>
      <c r="L21">
        <v>1.55</v>
      </c>
      <c r="M21">
        <v>3.64</v>
      </c>
      <c r="N21" s="135">
        <v>0</v>
      </c>
      <c r="O21" s="135">
        <v>0</v>
      </c>
      <c r="P21" s="135">
        <v>0</v>
      </c>
      <c r="Q21">
        <v>1.6</v>
      </c>
      <c r="R21">
        <v>0</v>
      </c>
      <c r="S21">
        <v>1.44</v>
      </c>
      <c r="T21">
        <v>32.58</v>
      </c>
      <c r="U21">
        <v>10.86</v>
      </c>
      <c r="V21">
        <v>10.86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4.43</v>
      </c>
      <c r="AD21">
        <v>23.41</v>
      </c>
      <c r="AE21">
        <v>23.41</v>
      </c>
      <c r="AF21">
        <v>2.57</v>
      </c>
    </row>
    <row r="22" spans="1:32">
      <c r="A22" t="s">
        <v>64</v>
      </c>
      <c r="B22" s="75">
        <v>129.97</v>
      </c>
      <c r="C22" s="75">
        <v>86.65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52.02</v>
      </c>
      <c r="J22">
        <v>270.17</v>
      </c>
      <c r="K22">
        <v>100.62</v>
      </c>
      <c r="L22">
        <v>1.55</v>
      </c>
      <c r="M22">
        <v>3.47</v>
      </c>
      <c r="N22" s="135">
        <v>0</v>
      </c>
      <c r="O22" s="135">
        <v>0</v>
      </c>
      <c r="P22" s="135">
        <v>0</v>
      </c>
      <c r="Q22">
        <v>1.6</v>
      </c>
      <c r="R22">
        <v>0</v>
      </c>
      <c r="S22">
        <v>1.44</v>
      </c>
      <c r="T22">
        <v>34.229999999999997</v>
      </c>
      <c r="U22">
        <v>11.41</v>
      </c>
      <c r="V22">
        <v>11.4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5.51</v>
      </c>
      <c r="AD22">
        <v>28.09</v>
      </c>
      <c r="AE22">
        <v>28.09</v>
      </c>
      <c r="AF22">
        <v>2.57</v>
      </c>
    </row>
    <row r="23" spans="1:32">
      <c r="A23" t="s">
        <v>65</v>
      </c>
      <c r="B23" s="75">
        <v>129.97</v>
      </c>
      <c r="C23" s="75">
        <v>86.65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56.26</v>
      </c>
      <c r="J23">
        <v>270.17</v>
      </c>
      <c r="K23">
        <v>100.62</v>
      </c>
      <c r="L23">
        <v>1.55</v>
      </c>
      <c r="M23">
        <v>3.35</v>
      </c>
      <c r="N23" s="135">
        <v>0</v>
      </c>
      <c r="O23" s="135">
        <v>0</v>
      </c>
      <c r="P23" s="135">
        <v>0</v>
      </c>
      <c r="Q23">
        <v>1.6</v>
      </c>
      <c r="R23">
        <v>0</v>
      </c>
      <c r="S23">
        <v>1.44</v>
      </c>
      <c r="T23">
        <v>34.18</v>
      </c>
      <c r="U23">
        <v>11.39</v>
      </c>
      <c r="V23">
        <v>11.39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5.44</v>
      </c>
      <c r="AD23">
        <v>27.47</v>
      </c>
      <c r="AE23">
        <v>27.47</v>
      </c>
      <c r="AF23">
        <v>2.57</v>
      </c>
    </row>
    <row r="24" spans="1:32">
      <c r="A24" t="s">
        <v>66</v>
      </c>
      <c r="B24" s="75">
        <v>129.97</v>
      </c>
      <c r="C24" s="75">
        <v>86.65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57.67</v>
      </c>
      <c r="J24">
        <v>270.17</v>
      </c>
      <c r="K24">
        <v>100.62</v>
      </c>
      <c r="L24">
        <v>1.55</v>
      </c>
      <c r="M24">
        <v>3.23</v>
      </c>
      <c r="N24" s="135">
        <v>0</v>
      </c>
      <c r="O24" s="135">
        <v>0</v>
      </c>
      <c r="P24" s="135">
        <v>0</v>
      </c>
      <c r="Q24">
        <v>1.6</v>
      </c>
      <c r="R24">
        <v>0</v>
      </c>
      <c r="S24">
        <v>1.44</v>
      </c>
      <c r="T24">
        <v>33.83</v>
      </c>
      <c r="U24">
        <v>11.28</v>
      </c>
      <c r="V24">
        <v>11.26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5.35</v>
      </c>
      <c r="AD24">
        <v>26.68</v>
      </c>
      <c r="AE24">
        <v>26.68</v>
      </c>
      <c r="AF24">
        <v>2.57</v>
      </c>
    </row>
    <row r="25" spans="1:32">
      <c r="A25" t="s">
        <v>67</v>
      </c>
      <c r="B25" s="75">
        <v>129.97</v>
      </c>
      <c r="C25" s="75">
        <v>86.65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57.67</v>
      </c>
      <c r="J25">
        <v>270.17</v>
      </c>
      <c r="K25">
        <v>100.62</v>
      </c>
      <c r="L25">
        <v>1.55</v>
      </c>
      <c r="M25">
        <v>3.14</v>
      </c>
      <c r="N25" s="135">
        <v>0</v>
      </c>
      <c r="O25" s="135">
        <v>0</v>
      </c>
      <c r="P25" s="135">
        <v>0</v>
      </c>
      <c r="Q25">
        <v>1.6</v>
      </c>
      <c r="R25">
        <v>0</v>
      </c>
      <c r="S25">
        <v>1.44</v>
      </c>
      <c r="T25">
        <v>32.83</v>
      </c>
      <c r="U25">
        <v>10.94</v>
      </c>
      <c r="V25">
        <v>10.94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5.21</v>
      </c>
      <c r="AD25">
        <v>25.96</v>
      </c>
      <c r="AE25">
        <v>25.96</v>
      </c>
      <c r="AF25">
        <v>2.57</v>
      </c>
    </row>
    <row r="26" spans="1:32">
      <c r="A26" t="s">
        <v>68</v>
      </c>
      <c r="B26" s="75">
        <v>129.97</v>
      </c>
      <c r="C26" s="75">
        <v>86.65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57.67</v>
      </c>
      <c r="J26">
        <v>270.17</v>
      </c>
      <c r="K26">
        <v>100.62</v>
      </c>
      <c r="L26">
        <v>1.55</v>
      </c>
      <c r="M26">
        <v>3.13</v>
      </c>
      <c r="N26" s="135">
        <v>0</v>
      </c>
      <c r="O26" s="135">
        <v>0</v>
      </c>
      <c r="P26" s="135">
        <v>0</v>
      </c>
      <c r="Q26">
        <v>1.6</v>
      </c>
      <c r="R26">
        <v>0</v>
      </c>
      <c r="S26">
        <v>1.44</v>
      </c>
      <c r="T26">
        <v>32.33</v>
      </c>
      <c r="U26">
        <v>10.78</v>
      </c>
      <c r="V26">
        <v>10.76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5.05</v>
      </c>
      <c r="AD26">
        <v>25.31</v>
      </c>
      <c r="AE26">
        <v>25.31</v>
      </c>
      <c r="AF26">
        <v>2.57</v>
      </c>
    </row>
    <row r="27" spans="1:32">
      <c r="A27" t="s">
        <v>69</v>
      </c>
      <c r="B27" s="75">
        <v>129.97</v>
      </c>
      <c r="C27" s="75">
        <v>86.65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57.67</v>
      </c>
      <c r="J27">
        <v>270.17</v>
      </c>
      <c r="K27">
        <v>100.62</v>
      </c>
      <c r="L27">
        <v>1.47</v>
      </c>
      <c r="M27">
        <v>3.14</v>
      </c>
      <c r="N27" s="135">
        <v>0.54</v>
      </c>
      <c r="O27" s="135">
        <v>0.28000000000000003</v>
      </c>
      <c r="P27" s="135">
        <v>0</v>
      </c>
      <c r="Q27">
        <v>1.6</v>
      </c>
      <c r="R27">
        <v>0</v>
      </c>
      <c r="S27">
        <v>1.44</v>
      </c>
      <c r="T27">
        <v>31.83</v>
      </c>
      <c r="U27">
        <v>10.61</v>
      </c>
      <c r="V27">
        <v>10.6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4.8499999999999996</v>
      </c>
      <c r="AD27">
        <v>24.3</v>
      </c>
      <c r="AE27">
        <v>24.3</v>
      </c>
      <c r="AF27">
        <v>2.57</v>
      </c>
    </row>
    <row r="28" spans="1:32">
      <c r="A28" t="s">
        <v>70</v>
      </c>
      <c r="B28" s="75">
        <v>129.97</v>
      </c>
      <c r="C28" s="75">
        <v>86.65</v>
      </c>
      <c r="D28" s="135">
        <f t="shared" si="0"/>
        <v>4.6900000000000004</v>
      </c>
      <c r="E28" s="75"/>
      <c r="F28" s="78">
        <v>0</v>
      </c>
      <c r="G28" s="78">
        <v>0</v>
      </c>
      <c r="H28" s="78">
        <v>0</v>
      </c>
      <c r="I28">
        <v>57.67</v>
      </c>
      <c r="J28">
        <v>270.17</v>
      </c>
      <c r="K28">
        <v>100.62</v>
      </c>
      <c r="L28">
        <v>1.47</v>
      </c>
      <c r="M28">
        <v>3.14</v>
      </c>
      <c r="N28" s="135">
        <v>3.56</v>
      </c>
      <c r="O28" s="135">
        <v>0.55000000000000004</v>
      </c>
      <c r="P28" s="135">
        <v>0.57999999999999996</v>
      </c>
      <c r="Q28">
        <v>1.6</v>
      </c>
      <c r="R28">
        <v>1.49</v>
      </c>
      <c r="S28">
        <v>1.44</v>
      </c>
      <c r="T28">
        <v>22.35</v>
      </c>
      <c r="U28">
        <v>7.45</v>
      </c>
      <c r="V28">
        <v>7.44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4.32</v>
      </c>
      <c r="AD28">
        <v>12.28</v>
      </c>
      <c r="AE28">
        <v>12.28</v>
      </c>
      <c r="AF28">
        <v>2.57</v>
      </c>
    </row>
    <row r="29" spans="1:32">
      <c r="A29" t="s">
        <v>71</v>
      </c>
      <c r="B29" s="75">
        <v>129.97</v>
      </c>
      <c r="C29" s="75">
        <v>86.65</v>
      </c>
      <c r="D29" s="135">
        <f t="shared" si="0"/>
        <v>16</v>
      </c>
      <c r="E29" s="75"/>
      <c r="F29" s="78">
        <v>0</v>
      </c>
      <c r="G29" s="78">
        <v>0</v>
      </c>
      <c r="H29" s="78">
        <v>0</v>
      </c>
      <c r="I29">
        <v>57.67</v>
      </c>
      <c r="J29">
        <v>270.17</v>
      </c>
      <c r="K29">
        <v>100.62</v>
      </c>
      <c r="L29">
        <v>1.47</v>
      </c>
      <c r="M29">
        <v>3.16</v>
      </c>
      <c r="N29" s="135">
        <v>9.99</v>
      </c>
      <c r="O29" s="135">
        <v>1.46</v>
      </c>
      <c r="P29" s="135">
        <v>4.55</v>
      </c>
      <c r="Q29">
        <v>1.6</v>
      </c>
      <c r="R29">
        <v>6.02</v>
      </c>
      <c r="S29">
        <v>1.44</v>
      </c>
      <c r="T29">
        <v>21.83</v>
      </c>
      <c r="U29">
        <v>7.28</v>
      </c>
      <c r="V29">
        <v>7.26</v>
      </c>
      <c r="W29">
        <v>0.11</v>
      </c>
      <c r="X29">
        <v>0.02</v>
      </c>
      <c r="Y29">
        <v>0.39</v>
      </c>
      <c r="Z29">
        <v>0</v>
      </c>
      <c r="AA29">
        <v>0.59</v>
      </c>
      <c r="AB29">
        <v>0.3</v>
      </c>
      <c r="AC29">
        <v>4.29</v>
      </c>
      <c r="AD29">
        <v>12.25</v>
      </c>
      <c r="AE29">
        <v>12.25</v>
      </c>
      <c r="AF29">
        <v>2.57</v>
      </c>
    </row>
    <row r="30" spans="1:32">
      <c r="A30" t="s">
        <v>72</v>
      </c>
      <c r="B30" s="75">
        <v>129.97</v>
      </c>
      <c r="C30" s="75">
        <v>86.65</v>
      </c>
      <c r="D30" s="135">
        <f t="shared" si="0"/>
        <v>34.69</v>
      </c>
      <c r="E30" s="75"/>
      <c r="F30" s="78">
        <v>0</v>
      </c>
      <c r="G30" s="78">
        <v>0</v>
      </c>
      <c r="H30" s="78">
        <v>0</v>
      </c>
      <c r="I30">
        <v>57.67</v>
      </c>
      <c r="J30">
        <v>270.17</v>
      </c>
      <c r="K30">
        <v>100.62</v>
      </c>
      <c r="L30">
        <v>1.47</v>
      </c>
      <c r="M30">
        <v>3.18</v>
      </c>
      <c r="N30" s="135">
        <v>18.09</v>
      </c>
      <c r="O30" s="135">
        <v>4.0599999999999996</v>
      </c>
      <c r="P30" s="135">
        <v>12.54</v>
      </c>
      <c r="Q30">
        <v>1.6</v>
      </c>
      <c r="R30">
        <v>11.1</v>
      </c>
      <c r="S30">
        <v>1.44</v>
      </c>
      <c r="T30">
        <v>21.58</v>
      </c>
      <c r="U30">
        <v>7.19</v>
      </c>
      <c r="V30">
        <v>7.19</v>
      </c>
      <c r="W30">
        <v>2.0299999999999998</v>
      </c>
      <c r="X30">
        <v>0.41</v>
      </c>
      <c r="Y30">
        <v>0.96</v>
      </c>
      <c r="Z30">
        <v>0.62</v>
      </c>
      <c r="AA30">
        <v>2.4300000000000002</v>
      </c>
      <c r="AB30">
        <v>1.21</v>
      </c>
      <c r="AC30">
        <v>4.29</v>
      </c>
      <c r="AD30">
        <v>12.15</v>
      </c>
      <c r="AE30">
        <v>12.15</v>
      </c>
      <c r="AF30">
        <v>2.57</v>
      </c>
    </row>
    <row r="31" spans="1:32">
      <c r="A31" t="s">
        <v>73</v>
      </c>
      <c r="B31" s="75">
        <v>129.97</v>
      </c>
      <c r="C31" s="75">
        <v>86.65</v>
      </c>
      <c r="D31" s="135">
        <f t="shared" si="0"/>
        <v>62.069999999999993</v>
      </c>
      <c r="E31" s="75"/>
      <c r="F31" s="78">
        <v>0.03</v>
      </c>
      <c r="G31" s="78">
        <v>0.03</v>
      </c>
      <c r="H31" s="78">
        <v>0.03</v>
      </c>
      <c r="I31">
        <v>57.67</v>
      </c>
      <c r="J31">
        <v>270.17</v>
      </c>
      <c r="K31">
        <v>100.62</v>
      </c>
      <c r="L31">
        <v>1.47</v>
      </c>
      <c r="M31">
        <v>3.23</v>
      </c>
      <c r="N31" s="135">
        <v>27.86</v>
      </c>
      <c r="O31" s="135">
        <v>11.76</v>
      </c>
      <c r="P31" s="135">
        <v>22.45</v>
      </c>
      <c r="Q31">
        <v>1.53</v>
      </c>
      <c r="R31">
        <v>16.97</v>
      </c>
      <c r="S31">
        <v>1.44</v>
      </c>
      <c r="T31">
        <v>21.48</v>
      </c>
      <c r="U31">
        <v>7.16</v>
      </c>
      <c r="V31">
        <v>7.15</v>
      </c>
      <c r="W31">
        <v>7.21</v>
      </c>
      <c r="X31">
        <v>1.44</v>
      </c>
      <c r="Y31">
        <v>1.56</v>
      </c>
      <c r="Z31">
        <v>2.44</v>
      </c>
      <c r="AA31">
        <v>5.24</v>
      </c>
      <c r="AB31">
        <v>2.62</v>
      </c>
      <c r="AC31">
        <v>4.2</v>
      </c>
      <c r="AD31">
        <v>12.11</v>
      </c>
      <c r="AE31">
        <v>12.11</v>
      </c>
      <c r="AF31">
        <v>2.57</v>
      </c>
    </row>
    <row r="32" spans="1:32">
      <c r="A32" t="s">
        <v>74</v>
      </c>
      <c r="B32" s="75">
        <v>129.97</v>
      </c>
      <c r="C32" s="75">
        <v>86.65</v>
      </c>
      <c r="D32" s="135">
        <f t="shared" si="0"/>
        <v>90.5</v>
      </c>
      <c r="E32" s="75"/>
      <c r="F32" s="78">
        <v>0.31</v>
      </c>
      <c r="G32" s="78">
        <v>0.31</v>
      </c>
      <c r="H32" s="78">
        <v>0.32</v>
      </c>
      <c r="I32">
        <v>57.67</v>
      </c>
      <c r="J32">
        <v>270.17</v>
      </c>
      <c r="K32">
        <v>100.62</v>
      </c>
      <c r="L32">
        <v>1.47</v>
      </c>
      <c r="M32">
        <v>3.25</v>
      </c>
      <c r="N32" s="135">
        <v>33</v>
      </c>
      <c r="O32" s="135">
        <v>24.5</v>
      </c>
      <c r="P32" s="135">
        <v>33</v>
      </c>
      <c r="Q32">
        <v>1.53</v>
      </c>
      <c r="R32">
        <v>24</v>
      </c>
      <c r="S32">
        <v>1.44</v>
      </c>
      <c r="T32">
        <v>21.48</v>
      </c>
      <c r="U32">
        <v>7.16</v>
      </c>
      <c r="V32">
        <v>7.15</v>
      </c>
      <c r="W32">
        <v>16.13</v>
      </c>
      <c r="X32">
        <v>3.23</v>
      </c>
      <c r="Y32">
        <v>6.94</v>
      </c>
      <c r="Z32">
        <v>5.5</v>
      </c>
      <c r="AA32">
        <v>8.75</v>
      </c>
      <c r="AB32">
        <v>4.38</v>
      </c>
      <c r="AC32">
        <v>4.07</v>
      </c>
      <c r="AD32">
        <v>12.05</v>
      </c>
      <c r="AE32">
        <v>12.05</v>
      </c>
      <c r="AF32">
        <v>2.57</v>
      </c>
    </row>
    <row r="33" spans="1:32">
      <c r="A33" t="s">
        <v>75</v>
      </c>
      <c r="B33" s="75">
        <v>129.97</v>
      </c>
      <c r="C33" s="75">
        <v>86.65</v>
      </c>
      <c r="D33" s="135">
        <f t="shared" si="0"/>
        <v>93</v>
      </c>
      <c r="E33" s="75"/>
      <c r="F33" s="78">
        <v>1.03</v>
      </c>
      <c r="G33" s="78">
        <v>1.03</v>
      </c>
      <c r="H33" s="78">
        <v>1.06</v>
      </c>
      <c r="I33">
        <v>57.67</v>
      </c>
      <c r="J33">
        <v>270.17</v>
      </c>
      <c r="K33">
        <v>100.62</v>
      </c>
      <c r="L33">
        <v>1.47</v>
      </c>
      <c r="M33">
        <v>3.29</v>
      </c>
      <c r="N33" s="135">
        <v>31</v>
      </c>
      <c r="O33" s="135">
        <v>31</v>
      </c>
      <c r="P33" s="135">
        <v>31</v>
      </c>
      <c r="Q33">
        <v>1.53</v>
      </c>
      <c r="R33">
        <v>34.58</v>
      </c>
      <c r="S33">
        <v>1.44</v>
      </c>
      <c r="T33">
        <v>21.13</v>
      </c>
      <c r="U33">
        <v>7.04</v>
      </c>
      <c r="V33">
        <v>7.04</v>
      </c>
      <c r="W33">
        <v>29.46</v>
      </c>
      <c r="X33">
        <v>5.89</v>
      </c>
      <c r="Y33">
        <v>12.65</v>
      </c>
      <c r="Z33">
        <v>8.6300000000000008</v>
      </c>
      <c r="AA33">
        <v>12.69</v>
      </c>
      <c r="AB33">
        <v>6.35</v>
      </c>
      <c r="AC33">
        <v>3.9</v>
      </c>
      <c r="AD33">
        <v>12.01</v>
      </c>
      <c r="AE33">
        <v>12.01</v>
      </c>
      <c r="AF33">
        <v>2.57</v>
      </c>
    </row>
    <row r="34" spans="1:32">
      <c r="A34" t="s">
        <v>76</v>
      </c>
      <c r="B34" s="75">
        <v>129.97</v>
      </c>
      <c r="C34" s="75">
        <v>86.65</v>
      </c>
      <c r="D34" s="135">
        <f t="shared" si="0"/>
        <v>93</v>
      </c>
      <c r="E34" s="75"/>
      <c r="F34" s="78">
        <v>1.95</v>
      </c>
      <c r="G34" s="78">
        <v>1.95</v>
      </c>
      <c r="H34" s="78">
        <v>2</v>
      </c>
      <c r="I34">
        <v>57.67</v>
      </c>
      <c r="J34">
        <v>270.17</v>
      </c>
      <c r="K34">
        <v>100.62</v>
      </c>
      <c r="L34">
        <v>1.47</v>
      </c>
      <c r="M34">
        <v>3.33</v>
      </c>
      <c r="N34" s="135">
        <v>31</v>
      </c>
      <c r="O34" s="135">
        <v>31</v>
      </c>
      <c r="P34" s="135">
        <v>31</v>
      </c>
      <c r="Q34">
        <v>1.53</v>
      </c>
      <c r="R34">
        <v>44.41</v>
      </c>
      <c r="S34">
        <v>1.44</v>
      </c>
      <c r="T34">
        <v>20.83</v>
      </c>
      <c r="U34">
        <v>6.94</v>
      </c>
      <c r="V34">
        <v>6.94</v>
      </c>
      <c r="W34">
        <v>46.8</v>
      </c>
      <c r="X34">
        <v>9.36</v>
      </c>
      <c r="Y34">
        <v>19.55</v>
      </c>
      <c r="Z34">
        <v>11.85</v>
      </c>
      <c r="AA34">
        <v>30.67</v>
      </c>
      <c r="AB34">
        <v>15.33</v>
      </c>
      <c r="AC34">
        <v>3.87</v>
      </c>
      <c r="AD34">
        <v>12.19</v>
      </c>
      <c r="AE34">
        <v>12.19</v>
      </c>
      <c r="AF34">
        <v>2.57</v>
      </c>
    </row>
    <row r="35" spans="1:32">
      <c r="A35" t="s">
        <v>77</v>
      </c>
      <c r="B35" s="75">
        <v>129.97</v>
      </c>
      <c r="C35" s="75">
        <v>86.65</v>
      </c>
      <c r="D35" s="135">
        <f t="shared" si="0"/>
        <v>93</v>
      </c>
      <c r="E35" s="75"/>
      <c r="F35" s="78">
        <v>3.04</v>
      </c>
      <c r="G35" s="78">
        <v>3.04</v>
      </c>
      <c r="H35" s="78">
        <v>3.12</v>
      </c>
      <c r="I35">
        <v>35.049999999999997</v>
      </c>
      <c r="J35">
        <v>270.17</v>
      </c>
      <c r="K35">
        <v>100.62</v>
      </c>
      <c r="L35">
        <v>1.47</v>
      </c>
      <c r="M35">
        <v>3.37</v>
      </c>
      <c r="N35" s="135">
        <v>31</v>
      </c>
      <c r="O35" s="135">
        <v>31</v>
      </c>
      <c r="P35" s="135">
        <v>31</v>
      </c>
      <c r="Q35">
        <v>1.53</v>
      </c>
      <c r="R35">
        <v>53.99</v>
      </c>
      <c r="S35">
        <v>1.39</v>
      </c>
      <c r="T35">
        <v>20.329999999999998</v>
      </c>
      <c r="U35">
        <v>6.78</v>
      </c>
      <c r="V35">
        <v>6.76</v>
      </c>
      <c r="W35">
        <v>55.61</v>
      </c>
      <c r="X35">
        <v>11.12</v>
      </c>
      <c r="Y35">
        <v>26.99</v>
      </c>
      <c r="Z35">
        <v>19.27</v>
      </c>
      <c r="AA35">
        <v>38.67</v>
      </c>
      <c r="AB35">
        <v>19.329999999999998</v>
      </c>
      <c r="AC35">
        <v>3.91</v>
      </c>
      <c r="AD35">
        <v>12.11</v>
      </c>
      <c r="AE35">
        <v>12.11</v>
      </c>
      <c r="AF35">
        <v>2.57</v>
      </c>
    </row>
    <row r="36" spans="1:32">
      <c r="A36" t="s">
        <v>78</v>
      </c>
      <c r="B36" s="75">
        <v>129.97</v>
      </c>
      <c r="C36" s="75">
        <v>86.65</v>
      </c>
      <c r="D36" s="135">
        <f t="shared" si="0"/>
        <v>93</v>
      </c>
      <c r="E36" s="75"/>
      <c r="F36" s="78">
        <v>4.16</v>
      </c>
      <c r="G36" s="78">
        <v>4.16</v>
      </c>
      <c r="H36" s="78">
        <v>4.26</v>
      </c>
      <c r="I36">
        <v>35.049999999999997</v>
      </c>
      <c r="J36">
        <v>270.17</v>
      </c>
      <c r="K36">
        <v>100.62</v>
      </c>
      <c r="L36">
        <v>1.47</v>
      </c>
      <c r="M36">
        <v>3.41</v>
      </c>
      <c r="N36" s="135">
        <v>31</v>
      </c>
      <c r="O36" s="135">
        <v>31</v>
      </c>
      <c r="P36" s="135">
        <v>31</v>
      </c>
      <c r="Q36">
        <v>1.53</v>
      </c>
      <c r="R36">
        <v>62.67</v>
      </c>
      <c r="S36">
        <v>1.39</v>
      </c>
      <c r="T36">
        <v>19.98</v>
      </c>
      <c r="U36">
        <v>6.66</v>
      </c>
      <c r="V36">
        <v>6.66</v>
      </c>
      <c r="W36">
        <v>73.69</v>
      </c>
      <c r="X36">
        <v>14.74</v>
      </c>
      <c r="Y36">
        <v>34.47</v>
      </c>
      <c r="Z36">
        <v>23.49</v>
      </c>
      <c r="AA36">
        <v>42.67</v>
      </c>
      <c r="AB36">
        <v>21.33</v>
      </c>
      <c r="AC36">
        <v>3.94</v>
      </c>
      <c r="AD36">
        <v>12.28</v>
      </c>
      <c r="AE36">
        <v>12.28</v>
      </c>
      <c r="AF36">
        <v>2.57</v>
      </c>
    </row>
    <row r="37" spans="1:32">
      <c r="A37" t="s">
        <v>79</v>
      </c>
      <c r="B37" s="75">
        <v>129.97</v>
      </c>
      <c r="C37" s="75">
        <v>86.65</v>
      </c>
      <c r="D37" s="135">
        <f t="shared" si="0"/>
        <v>93</v>
      </c>
      <c r="E37" s="75"/>
      <c r="F37" s="78">
        <v>5.33</v>
      </c>
      <c r="G37" s="78">
        <v>5.33</v>
      </c>
      <c r="H37" s="78">
        <v>5.46</v>
      </c>
      <c r="I37">
        <v>35.049999999999997</v>
      </c>
      <c r="J37">
        <v>270.17</v>
      </c>
      <c r="K37">
        <v>100.62</v>
      </c>
      <c r="L37">
        <v>1.47</v>
      </c>
      <c r="M37">
        <v>3.45</v>
      </c>
      <c r="N37" s="135">
        <v>31</v>
      </c>
      <c r="O37" s="135">
        <v>31</v>
      </c>
      <c r="P37" s="135">
        <v>31</v>
      </c>
      <c r="Q37">
        <v>1.53</v>
      </c>
      <c r="R37">
        <v>71.09</v>
      </c>
      <c r="S37">
        <v>1.39</v>
      </c>
      <c r="T37">
        <v>18.559999999999999</v>
      </c>
      <c r="U37">
        <v>6.19</v>
      </c>
      <c r="V37">
        <v>6.18</v>
      </c>
      <c r="W37">
        <v>91.65</v>
      </c>
      <c r="X37">
        <v>18.329999999999998</v>
      </c>
      <c r="Y37">
        <v>39.700000000000003</v>
      </c>
      <c r="Z37">
        <v>28.22</v>
      </c>
      <c r="AA37">
        <v>64</v>
      </c>
      <c r="AB37">
        <v>32</v>
      </c>
      <c r="AC37">
        <v>3.92</v>
      </c>
      <c r="AD37">
        <v>12.13</v>
      </c>
      <c r="AE37">
        <v>12.13</v>
      </c>
      <c r="AF37">
        <v>2.57</v>
      </c>
    </row>
    <row r="38" spans="1:32">
      <c r="A38" t="s">
        <v>80</v>
      </c>
      <c r="B38" s="75">
        <v>129.97</v>
      </c>
      <c r="C38" s="75">
        <v>86.65</v>
      </c>
      <c r="D38" s="135">
        <f t="shared" si="0"/>
        <v>93</v>
      </c>
      <c r="E38" s="75"/>
      <c r="F38" s="78">
        <v>6.39</v>
      </c>
      <c r="G38" s="78">
        <v>6.39</v>
      </c>
      <c r="H38" s="78">
        <v>6.54</v>
      </c>
      <c r="I38">
        <v>35.049999999999997</v>
      </c>
      <c r="J38">
        <v>270.17</v>
      </c>
      <c r="K38">
        <v>100.62</v>
      </c>
      <c r="L38">
        <v>1.47</v>
      </c>
      <c r="M38">
        <v>3.57</v>
      </c>
      <c r="N38" s="135">
        <v>31</v>
      </c>
      <c r="O38" s="135">
        <v>31</v>
      </c>
      <c r="P38" s="135">
        <v>31</v>
      </c>
      <c r="Q38">
        <v>1.53</v>
      </c>
      <c r="R38">
        <v>79.55</v>
      </c>
      <c r="S38">
        <v>1.39</v>
      </c>
      <c r="T38">
        <v>17.04</v>
      </c>
      <c r="U38">
        <v>5.68</v>
      </c>
      <c r="V38">
        <v>5.68</v>
      </c>
      <c r="W38">
        <v>109.26</v>
      </c>
      <c r="X38">
        <v>21.85</v>
      </c>
      <c r="Y38">
        <v>46.54</v>
      </c>
      <c r="Z38">
        <v>32.46</v>
      </c>
      <c r="AA38">
        <v>72</v>
      </c>
      <c r="AB38">
        <v>36</v>
      </c>
      <c r="AC38">
        <v>3.86</v>
      </c>
      <c r="AD38">
        <v>18.52</v>
      </c>
      <c r="AE38">
        <v>18.52</v>
      </c>
      <c r="AF38">
        <v>2.57</v>
      </c>
    </row>
    <row r="39" spans="1:32">
      <c r="A39" t="s">
        <v>81</v>
      </c>
      <c r="B39" s="75">
        <v>129.97</v>
      </c>
      <c r="C39" s="75">
        <v>86.65</v>
      </c>
      <c r="D39" s="135">
        <f t="shared" si="0"/>
        <v>93</v>
      </c>
      <c r="E39" s="75"/>
      <c r="F39" s="78">
        <v>7.45</v>
      </c>
      <c r="G39" s="78">
        <v>7.45</v>
      </c>
      <c r="H39" s="78">
        <v>7.63</v>
      </c>
      <c r="I39">
        <v>35.049999999999997</v>
      </c>
      <c r="J39">
        <v>270.17</v>
      </c>
      <c r="K39">
        <v>100.62</v>
      </c>
      <c r="L39">
        <v>1.39</v>
      </c>
      <c r="M39">
        <v>3.63</v>
      </c>
      <c r="N39" s="135">
        <v>31</v>
      </c>
      <c r="O39" s="135">
        <v>31</v>
      </c>
      <c r="P39" s="135">
        <v>31</v>
      </c>
      <c r="Q39">
        <v>1.76</v>
      </c>
      <c r="R39">
        <v>89.16</v>
      </c>
      <c r="S39">
        <v>1.39</v>
      </c>
      <c r="T39">
        <v>15.69</v>
      </c>
      <c r="U39">
        <v>5.23</v>
      </c>
      <c r="V39">
        <v>5.22</v>
      </c>
      <c r="W39">
        <v>79.63</v>
      </c>
      <c r="X39">
        <v>15.93</v>
      </c>
      <c r="Y39">
        <v>49.26</v>
      </c>
      <c r="Z39">
        <v>35.85</v>
      </c>
      <c r="AA39">
        <v>79.34</v>
      </c>
      <c r="AB39">
        <v>39.659999999999997</v>
      </c>
      <c r="AC39">
        <v>3.55</v>
      </c>
      <c r="AD39">
        <v>17.940000000000001</v>
      </c>
      <c r="AE39">
        <v>17.940000000000001</v>
      </c>
      <c r="AF39">
        <v>2.57</v>
      </c>
    </row>
    <row r="40" spans="1:32">
      <c r="A40" t="s">
        <v>82</v>
      </c>
      <c r="B40" s="75">
        <v>129.97</v>
      </c>
      <c r="C40" s="75">
        <v>86.65</v>
      </c>
      <c r="D40" s="135">
        <f t="shared" si="0"/>
        <v>93</v>
      </c>
      <c r="E40" s="75"/>
      <c r="F40" s="78">
        <v>8.43</v>
      </c>
      <c r="G40" s="78">
        <v>8.43</v>
      </c>
      <c r="H40" s="78">
        <v>8.64</v>
      </c>
      <c r="I40">
        <v>35.049999999999997</v>
      </c>
      <c r="J40">
        <v>270.17</v>
      </c>
      <c r="K40">
        <v>100.62</v>
      </c>
      <c r="L40">
        <v>1.39</v>
      </c>
      <c r="M40">
        <v>3.69</v>
      </c>
      <c r="N40" s="135">
        <v>31</v>
      </c>
      <c r="O40" s="135">
        <v>31</v>
      </c>
      <c r="P40" s="135">
        <v>31</v>
      </c>
      <c r="Q40">
        <v>1.76</v>
      </c>
      <c r="R40">
        <v>96.09</v>
      </c>
      <c r="S40">
        <v>1.39</v>
      </c>
      <c r="T40">
        <v>21.56</v>
      </c>
      <c r="U40">
        <v>7.19</v>
      </c>
      <c r="V40">
        <v>7.17</v>
      </c>
      <c r="W40">
        <v>91.96</v>
      </c>
      <c r="X40">
        <v>18.39</v>
      </c>
      <c r="Y40">
        <v>57.04</v>
      </c>
      <c r="Z40">
        <v>38.56</v>
      </c>
      <c r="AA40">
        <v>84</v>
      </c>
      <c r="AB40">
        <v>42</v>
      </c>
      <c r="AC40">
        <v>3.44</v>
      </c>
      <c r="AD40">
        <v>16.420000000000002</v>
      </c>
      <c r="AE40">
        <v>16.420000000000002</v>
      </c>
      <c r="AF40">
        <v>2.57</v>
      </c>
    </row>
    <row r="41" spans="1:32">
      <c r="A41" t="s">
        <v>83</v>
      </c>
      <c r="B41" s="75">
        <v>129.97</v>
      </c>
      <c r="C41" s="75">
        <v>86.65</v>
      </c>
      <c r="D41" s="135">
        <f t="shared" si="0"/>
        <v>93</v>
      </c>
      <c r="E41" s="75"/>
      <c r="F41" s="78">
        <v>9.33</v>
      </c>
      <c r="G41" s="78">
        <v>9.33</v>
      </c>
      <c r="H41" s="78">
        <v>9.56</v>
      </c>
      <c r="I41">
        <v>35.049999999999997</v>
      </c>
      <c r="J41">
        <v>270.17</v>
      </c>
      <c r="K41">
        <v>100.62</v>
      </c>
      <c r="L41">
        <v>1.39</v>
      </c>
      <c r="M41">
        <v>4.18</v>
      </c>
      <c r="N41" s="135">
        <v>31</v>
      </c>
      <c r="O41" s="135">
        <v>31</v>
      </c>
      <c r="P41" s="135">
        <v>31</v>
      </c>
      <c r="Q41">
        <v>1.76</v>
      </c>
      <c r="R41">
        <v>101.31</v>
      </c>
      <c r="S41">
        <v>1.39</v>
      </c>
      <c r="T41">
        <v>21.7</v>
      </c>
      <c r="U41">
        <v>7.23</v>
      </c>
      <c r="V41">
        <v>7.24</v>
      </c>
      <c r="W41">
        <v>100.29</v>
      </c>
      <c r="X41">
        <v>20.059999999999999</v>
      </c>
      <c r="Y41">
        <v>52.67</v>
      </c>
      <c r="Z41">
        <v>27.62</v>
      </c>
      <c r="AA41">
        <v>87.34</v>
      </c>
      <c r="AB41">
        <v>43.66</v>
      </c>
      <c r="AC41">
        <v>4.01</v>
      </c>
      <c r="AD41">
        <v>15.54</v>
      </c>
      <c r="AE41">
        <v>15.54</v>
      </c>
      <c r="AF41">
        <v>2.57</v>
      </c>
    </row>
    <row r="42" spans="1:32">
      <c r="A42" t="s">
        <v>84</v>
      </c>
      <c r="B42" s="75">
        <v>129.97</v>
      </c>
      <c r="C42" s="75">
        <v>86.65</v>
      </c>
      <c r="D42" s="135">
        <f t="shared" si="0"/>
        <v>93</v>
      </c>
      <c r="E42" s="75"/>
      <c r="F42" s="78">
        <v>10.11</v>
      </c>
      <c r="G42" s="78">
        <v>10.11</v>
      </c>
      <c r="H42" s="78">
        <v>10.37</v>
      </c>
      <c r="I42">
        <v>35.049999999999997</v>
      </c>
      <c r="J42">
        <v>270.17</v>
      </c>
      <c r="K42">
        <v>100.62</v>
      </c>
      <c r="L42">
        <v>1.39</v>
      </c>
      <c r="M42">
        <v>4.25</v>
      </c>
      <c r="N42" s="135">
        <v>31</v>
      </c>
      <c r="O42" s="135">
        <v>31</v>
      </c>
      <c r="P42" s="135">
        <v>31</v>
      </c>
      <c r="Q42">
        <v>1.76</v>
      </c>
      <c r="R42">
        <v>105.01</v>
      </c>
      <c r="S42">
        <v>1.39</v>
      </c>
      <c r="T42">
        <v>21.63</v>
      </c>
      <c r="U42">
        <v>7.21</v>
      </c>
      <c r="V42">
        <v>7.21</v>
      </c>
      <c r="W42">
        <v>121.3</v>
      </c>
      <c r="X42">
        <v>24.26</v>
      </c>
      <c r="Y42">
        <v>57.33</v>
      </c>
      <c r="Z42">
        <v>29.26</v>
      </c>
      <c r="AA42">
        <v>91.34</v>
      </c>
      <c r="AB42">
        <v>45.66</v>
      </c>
      <c r="AC42">
        <v>4.2699999999999996</v>
      </c>
      <c r="AD42">
        <v>14.54</v>
      </c>
      <c r="AE42">
        <v>14.54</v>
      </c>
      <c r="AF42">
        <v>2.57</v>
      </c>
    </row>
    <row r="43" spans="1:32">
      <c r="A43" t="s">
        <v>85</v>
      </c>
      <c r="B43" s="75">
        <v>129.97</v>
      </c>
      <c r="C43" s="75">
        <v>86.65</v>
      </c>
      <c r="D43" s="135">
        <f t="shared" si="0"/>
        <v>93</v>
      </c>
      <c r="E43" s="75"/>
      <c r="F43" s="78">
        <v>10.8</v>
      </c>
      <c r="G43" s="78">
        <v>10.8</v>
      </c>
      <c r="H43" s="78">
        <v>11.07</v>
      </c>
      <c r="I43">
        <v>35.049999999999997</v>
      </c>
      <c r="J43">
        <v>270.17</v>
      </c>
      <c r="K43">
        <v>100.62</v>
      </c>
      <c r="L43">
        <v>1.39</v>
      </c>
      <c r="M43">
        <v>4.1100000000000003</v>
      </c>
      <c r="N43" s="135">
        <v>31</v>
      </c>
      <c r="O43" s="135">
        <v>31</v>
      </c>
      <c r="P43" s="135">
        <v>31</v>
      </c>
      <c r="Q43">
        <v>1.76</v>
      </c>
      <c r="R43">
        <v>106.31</v>
      </c>
      <c r="S43">
        <v>1.39</v>
      </c>
      <c r="T43">
        <v>21.69</v>
      </c>
      <c r="U43">
        <v>7.23</v>
      </c>
      <c r="V43">
        <v>7.23</v>
      </c>
      <c r="W43">
        <v>146.38</v>
      </c>
      <c r="X43">
        <v>29.27</v>
      </c>
      <c r="Y43">
        <v>63.33</v>
      </c>
      <c r="Z43">
        <v>30.73</v>
      </c>
      <c r="AA43">
        <v>95.34</v>
      </c>
      <c r="AB43">
        <v>47.66</v>
      </c>
      <c r="AC43">
        <v>4.03</v>
      </c>
      <c r="AD43">
        <v>13.54</v>
      </c>
      <c r="AE43">
        <v>13.54</v>
      </c>
      <c r="AF43">
        <v>2.57</v>
      </c>
    </row>
    <row r="44" spans="1:32">
      <c r="A44" t="s">
        <v>86</v>
      </c>
      <c r="B44" s="75">
        <v>129.97</v>
      </c>
      <c r="C44" s="75">
        <v>86.65</v>
      </c>
      <c r="D44" s="135">
        <f t="shared" si="0"/>
        <v>93</v>
      </c>
      <c r="E44" s="75"/>
      <c r="F44" s="78">
        <v>10.42</v>
      </c>
      <c r="G44" s="78">
        <v>10.42</v>
      </c>
      <c r="H44" s="78">
        <v>10.68</v>
      </c>
      <c r="I44">
        <v>35.049999999999997</v>
      </c>
      <c r="J44">
        <v>270.17</v>
      </c>
      <c r="K44">
        <v>100.62</v>
      </c>
      <c r="L44">
        <v>1.39</v>
      </c>
      <c r="M44">
        <v>4.22</v>
      </c>
      <c r="N44" s="135">
        <v>31</v>
      </c>
      <c r="O44" s="135">
        <v>31</v>
      </c>
      <c r="P44" s="135">
        <v>31</v>
      </c>
      <c r="Q44">
        <v>1.76</v>
      </c>
      <c r="R44">
        <v>104.41</v>
      </c>
      <c r="S44">
        <v>1.39</v>
      </c>
      <c r="T44">
        <v>21.65</v>
      </c>
      <c r="U44">
        <v>7.22</v>
      </c>
      <c r="V44">
        <v>7.21</v>
      </c>
      <c r="W44">
        <v>79.38</v>
      </c>
      <c r="X44">
        <v>15.87</v>
      </c>
      <c r="Y44">
        <v>37.89</v>
      </c>
      <c r="Z44">
        <v>32.43</v>
      </c>
      <c r="AA44">
        <v>99.34</v>
      </c>
      <c r="AB44">
        <v>49.66</v>
      </c>
      <c r="AC44">
        <v>4.07</v>
      </c>
      <c r="AD44">
        <v>15.11</v>
      </c>
      <c r="AE44">
        <v>15.11</v>
      </c>
      <c r="AF44">
        <v>2.57</v>
      </c>
    </row>
    <row r="45" spans="1:32">
      <c r="A45" t="s">
        <v>87</v>
      </c>
      <c r="B45" s="75">
        <v>129.97</v>
      </c>
      <c r="C45" s="75">
        <v>86.65</v>
      </c>
      <c r="D45" s="135">
        <f t="shared" si="0"/>
        <v>93</v>
      </c>
      <c r="E45" s="75"/>
      <c r="F45" s="78">
        <v>11.01</v>
      </c>
      <c r="G45" s="78">
        <v>11.01</v>
      </c>
      <c r="H45" s="78">
        <v>11.27</v>
      </c>
      <c r="I45">
        <v>35.049999999999997</v>
      </c>
      <c r="J45">
        <v>270.17</v>
      </c>
      <c r="K45">
        <v>100.62</v>
      </c>
      <c r="L45">
        <v>1.39</v>
      </c>
      <c r="M45">
        <v>4.1399999999999997</v>
      </c>
      <c r="N45" s="135">
        <v>31</v>
      </c>
      <c r="O45" s="135">
        <v>31</v>
      </c>
      <c r="P45" s="135">
        <v>31</v>
      </c>
      <c r="Q45">
        <v>1.76</v>
      </c>
      <c r="R45">
        <v>101.1</v>
      </c>
      <c r="S45">
        <v>1.39</v>
      </c>
      <c r="T45">
        <v>21.8</v>
      </c>
      <c r="U45">
        <v>7.27</v>
      </c>
      <c r="V45">
        <v>7.25</v>
      </c>
      <c r="W45">
        <v>100.21</v>
      </c>
      <c r="X45">
        <v>20.04</v>
      </c>
      <c r="Y45">
        <v>39.57</v>
      </c>
      <c r="Z45">
        <v>34.58</v>
      </c>
      <c r="AA45">
        <v>72</v>
      </c>
      <c r="AB45">
        <v>36</v>
      </c>
      <c r="AC45">
        <v>4.22</v>
      </c>
      <c r="AD45">
        <v>16.12</v>
      </c>
      <c r="AE45">
        <v>16.12</v>
      </c>
      <c r="AF45">
        <v>2.57</v>
      </c>
    </row>
    <row r="46" spans="1:32">
      <c r="A46" t="s">
        <v>88</v>
      </c>
      <c r="B46" s="75">
        <v>129.97</v>
      </c>
      <c r="C46" s="75">
        <v>86.65</v>
      </c>
      <c r="D46" s="135">
        <f t="shared" si="0"/>
        <v>93</v>
      </c>
      <c r="E46" s="75"/>
      <c r="F46" s="78">
        <v>11.47</v>
      </c>
      <c r="G46" s="78">
        <v>11.47</v>
      </c>
      <c r="H46" s="78">
        <v>11.76</v>
      </c>
      <c r="I46">
        <v>35.049999999999997</v>
      </c>
      <c r="J46">
        <v>270.17</v>
      </c>
      <c r="K46">
        <v>100.62</v>
      </c>
      <c r="L46">
        <v>1.39</v>
      </c>
      <c r="M46">
        <v>4.29</v>
      </c>
      <c r="N46" s="135">
        <v>31</v>
      </c>
      <c r="O46" s="135">
        <v>31</v>
      </c>
      <c r="P46" s="135">
        <v>31</v>
      </c>
      <c r="Q46">
        <v>1.76</v>
      </c>
      <c r="R46">
        <v>97.45</v>
      </c>
      <c r="S46">
        <v>1.39</v>
      </c>
      <c r="T46">
        <v>21.79</v>
      </c>
      <c r="U46">
        <v>7.26</v>
      </c>
      <c r="V46">
        <v>7.26</v>
      </c>
      <c r="W46">
        <v>112.71</v>
      </c>
      <c r="X46">
        <v>22.54</v>
      </c>
      <c r="Y46">
        <v>41.09</v>
      </c>
      <c r="Z46">
        <v>36.659999999999997</v>
      </c>
      <c r="AA46">
        <v>72.67</v>
      </c>
      <c r="AB46">
        <v>36.33</v>
      </c>
      <c r="AC46">
        <v>4.04</v>
      </c>
      <c r="AD46">
        <v>18.23</v>
      </c>
      <c r="AE46">
        <v>18.23</v>
      </c>
      <c r="AF46">
        <v>2.57</v>
      </c>
    </row>
    <row r="47" spans="1:32">
      <c r="A47" t="s">
        <v>89</v>
      </c>
      <c r="B47" s="75">
        <v>129.97</v>
      </c>
      <c r="C47" s="75">
        <v>86.65</v>
      </c>
      <c r="D47" s="135">
        <f t="shared" si="0"/>
        <v>93</v>
      </c>
      <c r="E47" s="75"/>
      <c r="F47" s="78">
        <v>11.87</v>
      </c>
      <c r="G47" s="78">
        <v>11.87</v>
      </c>
      <c r="H47" s="78">
        <v>12.16</v>
      </c>
      <c r="I47">
        <v>35.049999999999997</v>
      </c>
      <c r="J47">
        <v>270.17</v>
      </c>
      <c r="K47">
        <v>100.62</v>
      </c>
      <c r="L47">
        <v>1.39</v>
      </c>
      <c r="M47">
        <v>4.1500000000000004</v>
      </c>
      <c r="N47" s="135">
        <v>31</v>
      </c>
      <c r="O47" s="135">
        <v>31</v>
      </c>
      <c r="P47" s="135">
        <v>31</v>
      </c>
      <c r="Q47">
        <v>1.68</v>
      </c>
      <c r="R47">
        <v>93.8</v>
      </c>
      <c r="S47">
        <v>1.44</v>
      </c>
      <c r="T47">
        <v>21.61</v>
      </c>
      <c r="U47">
        <v>7.2</v>
      </c>
      <c r="V47">
        <v>7.2</v>
      </c>
      <c r="W47">
        <v>125.21</v>
      </c>
      <c r="X47">
        <v>25.04</v>
      </c>
      <c r="Y47">
        <v>42.43</v>
      </c>
      <c r="Z47">
        <v>32.840000000000003</v>
      </c>
      <c r="AA47">
        <v>75.34</v>
      </c>
      <c r="AB47">
        <v>37.659999999999997</v>
      </c>
      <c r="AC47">
        <v>4.24</v>
      </c>
      <c r="AD47">
        <v>16.329999999999998</v>
      </c>
      <c r="AE47">
        <v>16.329999999999998</v>
      </c>
      <c r="AF47">
        <v>2.57</v>
      </c>
    </row>
    <row r="48" spans="1:32">
      <c r="A48" t="s">
        <v>90</v>
      </c>
      <c r="B48" s="75">
        <v>129.97</v>
      </c>
      <c r="C48" s="75">
        <v>86.65</v>
      </c>
      <c r="D48" s="135">
        <f t="shared" si="0"/>
        <v>93</v>
      </c>
      <c r="E48" s="75"/>
      <c r="F48" s="78">
        <v>12.24</v>
      </c>
      <c r="G48" s="78">
        <v>12.24</v>
      </c>
      <c r="H48" s="78">
        <v>12.54</v>
      </c>
      <c r="I48">
        <v>35.049999999999997</v>
      </c>
      <c r="J48">
        <v>270.17</v>
      </c>
      <c r="K48">
        <v>100.62</v>
      </c>
      <c r="L48">
        <v>1.39</v>
      </c>
      <c r="M48">
        <v>4.21</v>
      </c>
      <c r="N48" s="135">
        <v>31</v>
      </c>
      <c r="O48" s="135">
        <v>31</v>
      </c>
      <c r="P48" s="135">
        <v>31</v>
      </c>
      <c r="Q48">
        <v>1.68</v>
      </c>
      <c r="R48">
        <v>90.92</v>
      </c>
      <c r="S48">
        <v>1.44</v>
      </c>
      <c r="T48">
        <v>21.82</v>
      </c>
      <c r="U48">
        <v>7.27</v>
      </c>
      <c r="V48">
        <v>7.28</v>
      </c>
      <c r="W48">
        <v>229.61</v>
      </c>
      <c r="X48">
        <v>45.92</v>
      </c>
      <c r="Y48">
        <v>25.04</v>
      </c>
      <c r="Z48">
        <v>33.6</v>
      </c>
      <c r="AA48">
        <v>78</v>
      </c>
      <c r="AB48">
        <v>39</v>
      </c>
      <c r="AC48">
        <v>4.05</v>
      </c>
      <c r="AD48">
        <v>16.62</v>
      </c>
      <c r="AE48">
        <v>16.62</v>
      </c>
      <c r="AF48">
        <v>2.57</v>
      </c>
    </row>
    <row r="49" spans="1:32">
      <c r="A49" t="s">
        <v>91</v>
      </c>
      <c r="B49" s="75">
        <v>129.97</v>
      </c>
      <c r="C49" s="75">
        <v>86.65</v>
      </c>
      <c r="D49" s="135">
        <f t="shared" si="0"/>
        <v>93</v>
      </c>
      <c r="E49" s="75"/>
      <c r="F49" s="78">
        <v>12.54</v>
      </c>
      <c r="G49" s="78">
        <v>12.54</v>
      </c>
      <c r="H49" s="78">
        <v>12.85</v>
      </c>
      <c r="I49">
        <v>35.049999999999997</v>
      </c>
      <c r="J49">
        <v>270.17</v>
      </c>
      <c r="K49">
        <v>100.62</v>
      </c>
      <c r="L49">
        <v>1.39</v>
      </c>
      <c r="M49">
        <v>4.3</v>
      </c>
      <c r="N49" s="135">
        <v>31</v>
      </c>
      <c r="O49" s="135">
        <v>31</v>
      </c>
      <c r="P49" s="135">
        <v>31</v>
      </c>
      <c r="Q49">
        <v>1.68</v>
      </c>
      <c r="R49">
        <v>87.72</v>
      </c>
      <c r="S49">
        <v>1.44</v>
      </c>
      <c r="T49">
        <v>21.67</v>
      </c>
      <c r="U49">
        <v>7.22</v>
      </c>
      <c r="V49">
        <v>7.22</v>
      </c>
      <c r="W49">
        <v>229.61</v>
      </c>
      <c r="X49">
        <v>45.92</v>
      </c>
      <c r="Y49">
        <v>25.61</v>
      </c>
      <c r="Z49">
        <v>34.200000000000003</v>
      </c>
      <c r="AA49">
        <v>60.67</v>
      </c>
      <c r="AB49">
        <v>30.33</v>
      </c>
      <c r="AC49">
        <v>4.3099999999999996</v>
      </c>
      <c r="AD49">
        <v>16.829999999999998</v>
      </c>
      <c r="AE49">
        <v>16.829999999999998</v>
      </c>
      <c r="AF49">
        <v>2.57</v>
      </c>
    </row>
    <row r="50" spans="1:32">
      <c r="A50" t="s">
        <v>92</v>
      </c>
      <c r="B50" s="75">
        <v>129.97</v>
      </c>
      <c r="C50" s="75">
        <v>86.65</v>
      </c>
      <c r="D50" s="135">
        <f t="shared" si="0"/>
        <v>93</v>
      </c>
      <c r="E50" s="75"/>
      <c r="F50" s="78">
        <v>12.73</v>
      </c>
      <c r="G50" s="78">
        <v>12.73</v>
      </c>
      <c r="H50" s="78">
        <v>13.04</v>
      </c>
      <c r="I50">
        <v>35.049999999999997</v>
      </c>
      <c r="J50">
        <v>270.17</v>
      </c>
      <c r="K50">
        <v>100.62</v>
      </c>
      <c r="L50">
        <v>1.39</v>
      </c>
      <c r="M50">
        <v>4.26</v>
      </c>
      <c r="N50" s="135">
        <v>31</v>
      </c>
      <c r="O50" s="135">
        <v>31</v>
      </c>
      <c r="P50" s="135">
        <v>31</v>
      </c>
      <c r="Q50">
        <v>1.68</v>
      </c>
      <c r="R50">
        <v>84.48</v>
      </c>
      <c r="S50">
        <v>1.44</v>
      </c>
      <c r="T50">
        <v>21.92</v>
      </c>
      <c r="U50">
        <v>7.31</v>
      </c>
      <c r="V50">
        <v>7.3</v>
      </c>
      <c r="W50">
        <v>229.61</v>
      </c>
      <c r="X50">
        <v>45.92</v>
      </c>
      <c r="Y50">
        <v>26.09</v>
      </c>
      <c r="Z50">
        <v>35.4</v>
      </c>
      <c r="AA50">
        <v>56.67</v>
      </c>
      <c r="AB50">
        <v>28.33</v>
      </c>
      <c r="AC50">
        <v>4.2</v>
      </c>
      <c r="AD50">
        <v>17.43</v>
      </c>
      <c r="AE50">
        <v>17.43</v>
      </c>
      <c r="AF50">
        <v>2.57</v>
      </c>
    </row>
    <row r="51" spans="1:32">
      <c r="A51" t="s">
        <v>93</v>
      </c>
      <c r="B51" s="75">
        <v>129.97</v>
      </c>
      <c r="C51" s="75">
        <v>86.65</v>
      </c>
      <c r="D51" s="135">
        <f t="shared" si="0"/>
        <v>93</v>
      </c>
      <c r="E51" s="75"/>
      <c r="F51" s="78">
        <v>11.64</v>
      </c>
      <c r="G51" s="78">
        <v>11.64</v>
      </c>
      <c r="H51" s="78">
        <v>11.93</v>
      </c>
      <c r="I51">
        <v>35.049999999999997</v>
      </c>
      <c r="J51">
        <v>270.17</v>
      </c>
      <c r="K51">
        <v>100.62</v>
      </c>
      <c r="L51">
        <v>1.39</v>
      </c>
      <c r="M51">
        <v>4.25</v>
      </c>
      <c r="N51" s="135">
        <v>31</v>
      </c>
      <c r="O51" s="135">
        <v>31</v>
      </c>
      <c r="P51" s="135">
        <v>31</v>
      </c>
      <c r="Q51">
        <v>1.68</v>
      </c>
      <c r="R51">
        <v>86.57</v>
      </c>
      <c r="S51">
        <v>1.44</v>
      </c>
      <c r="T51">
        <v>21.85</v>
      </c>
      <c r="U51">
        <v>7.28</v>
      </c>
      <c r="V51">
        <v>7.28</v>
      </c>
      <c r="W51">
        <v>229.61</v>
      </c>
      <c r="X51">
        <v>45.92</v>
      </c>
      <c r="Y51">
        <v>26.47</v>
      </c>
      <c r="Z51">
        <v>37.18</v>
      </c>
      <c r="AA51">
        <v>52.67</v>
      </c>
      <c r="AB51">
        <v>26.33</v>
      </c>
      <c r="AC51">
        <v>4.1500000000000004</v>
      </c>
      <c r="AD51">
        <v>18.059999999999999</v>
      </c>
      <c r="AE51">
        <v>18.059999999999999</v>
      </c>
      <c r="AF51">
        <v>2.57</v>
      </c>
    </row>
    <row r="52" spans="1:32">
      <c r="A52" t="s">
        <v>94</v>
      </c>
      <c r="B52" s="75">
        <v>129.97</v>
      </c>
      <c r="C52" s="75">
        <v>86.65</v>
      </c>
      <c r="D52" s="135">
        <f t="shared" si="0"/>
        <v>93</v>
      </c>
      <c r="E52" s="75"/>
      <c r="F52" s="78">
        <v>11.7</v>
      </c>
      <c r="G52" s="78">
        <v>11.7</v>
      </c>
      <c r="H52" s="78">
        <v>11.99</v>
      </c>
      <c r="I52">
        <v>35.049999999999997</v>
      </c>
      <c r="J52">
        <v>270.17</v>
      </c>
      <c r="K52">
        <v>100.62</v>
      </c>
      <c r="L52">
        <v>1.39</v>
      </c>
      <c r="M52">
        <v>4.1399999999999997</v>
      </c>
      <c r="N52" s="135">
        <v>31</v>
      </c>
      <c r="O52" s="135">
        <v>31</v>
      </c>
      <c r="P52" s="135">
        <v>31</v>
      </c>
      <c r="Q52">
        <v>1.68</v>
      </c>
      <c r="R52">
        <v>88.95</v>
      </c>
      <c r="S52">
        <v>1.44</v>
      </c>
      <c r="T52">
        <v>31.18</v>
      </c>
      <c r="U52">
        <v>10.39</v>
      </c>
      <c r="V52">
        <v>10.39</v>
      </c>
      <c r="W52">
        <v>229.61</v>
      </c>
      <c r="X52">
        <v>45.92</v>
      </c>
      <c r="Y52">
        <v>26.74</v>
      </c>
      <c r="Z52">
        <v>15</v>
      </c>
      <c r="AA52">
        <v>48.67</v>
      </c>
      <c r="AB52">
        <v>24.33</v>
      </c>
      <c r="AC52">
        <v>4.2699999999999996</v>
      </c>
      <c r="AD52">
        <v>19.07</v>
      </c>
      <c r="AE52">
        <v>19.07</v>
      </c>
      <c r="AF52">
        <v>2.57</v>
      </c>
    </row>
    <row r="53" spans="1:32">
      <c r="A53" t="s">
        <v>95</v>
      </c>
      <c r="B53" s="75">
        <v>129.97</v>
      </c>
      <c r="C53" s="75">
        <v>86.65</v>
      </c>
      <c r="D53" s="135">
        <f t="shared" si="0"/>
        <v>93</v>
      </c>
      <c r="E53" s="75"/>
      <c r="F53" s="78">
        <v>11.74</v>
      </c>
      <c r="G53" s="78">
        <v>11.74</v>
      </c>
      <c r="H53" s="78">
        <v>12.03</v>
      </c>
      <c r="I53">
        <v>35.049999999999997</v>
      </c>
      <c r="J53">
        <v>270.17</v>
      </c>
      <c r="K53">
        <v>100.62</v>
      </c>
      <c r="L53">
        <v>1.39</v>
      </c>
      <c r="M53">
        <v>8.67</v>
      </c>
      <c r="N53" s="135">
        <v>31</v>
      </c>
      <c r="O53" s="135">
        <v>31</v>
      </c>
      <c r="P53" s="135">
        <v>31</v>
      </c>
      <c r="Q53">
        <v>1.68</v>
      </c>
      <c r="R53">
        <v>92.67</v>
      </c>
      <c r="S53">
        <v>1.44</v>
      </c>
      <c r="T53">
        <v>31.65</v>
      </c>
      <c r="U53">
        <v>10.55</v>
      </c>
      <c r="V53">
        <v>10.54</v>
      </c>
      <c r="W53">
        <v>229.61</v>
      </c>
      <c r="X53">
        <v>45.92</v>
      </c>
      <c r="Y53">
        <v>26.91</v>
      </c>
      <c r="Z53">
        <v>15</v>
      </c>
      <c r="AA53">
        <v>45.34</v>
      </c>
      <c r="AB53">
        <v>22.66</v>
      </c>
      <c r="AC53">
        <v>5.65</v>
      </c>
      <c r="AD53">
        <v>19.88</v>
      </c>
      <c r="AE53">
        <v>19.88</v>
      </c>
      <c r="AF53">
        <v>2.57</v>
      </c>
    </row>
    <row r="54" spans="1:32">
      <c r="A54" t="s">
        <v>96</v>
      </c>
      <c r="B54" s="75">
        <v>129.97</v>
      </c>
      <c r="C54" s="75">
        <v>86.65</v>
      </c>
      <c r="D54" s="135">
        <f t="shared" si="0"/>
        <v>93</v>
      </c>
      <c r="E54" s="75"/>
      <c r="F54" s="78">
        <v>11.74</v>
      </c>
      <c r="G54" s="78">
        <v>11.74</v>
      </c>
      <c r="H54" s="78">
        <v>12.03</v>
      </c>
      <c r="I54">
        <v>35.049999999999997</v>
      </c>
      <c r="J54">
        <v>270.17</v>
      </c>
      <c r="K54">
        <v>100.62</v>
      </c>
      <c r="L54">
        <v>1.39</v>
      </c>
      <c r="M54">
        <v>9.1300000000000008</v>
      </c>
      <c r="N54" s="135">
        <v>31</v>
      </c>
      <c r="O54" s="135">
        <v>31</v>
      </c>
      <c r="P54" s="135">
        <v>31</v>
      </c>
      <c r="Q54">
        <v>1.68</v>
      </c>
      <c r="R54">
        <v>96.67</v>
      </c>
      <c r="S54">
        <v>1.44</v>
      </c>
      <c r="T54">
        <v>32.479999999999997</v>
      </c>
      <c r="U54">
        <v>10.83</v>
      </c>
      <c r="V54">
        <v>10.82</v>
      </c>
      <c r="W54">
        <v>229.61</v>
      </c>
      <c r="X54">
        <v>45.92</v>
      </c>
      <c r="Y54">
        <v>61.82</v>
      </c>
      <c r="Z54">
        <v>15</v>
      </c>
      <c r="AA54">
        <v>45.34</v>
      </c>
      <c r="AB54">
        <v>22.66</v>
      </c>
      <c r="AC54">
        <v>5.76</v>
      </c>
      <c r="AD54">
        <v>20.83</v>
      </c>
      <c r="AE54">
        <v>20.83</v>
      </c>
      <c r="AF54">
        <v>2.57</v>
      </c>
    </row>
    <row r="55" spans="1:32">
      <c r="A55" t="s">
        <v>97</v>
      </c>
      <c r="B55" s="75">
        <v>129.97</v>
      </c>
      <c r="C55" s="75">
        <v>74.239999999999995</v>
      </c>
      <c r="D55" s="135">
        <f t="shared" si="0"/>
        <v>93</v>
      </c>
      <c r="E55" s="75"/>
      <c r="F55" s="78">
        <v>5.9</v>
      </c>
      <c r="G55" s="78">
        <v>5.9</v>
      </c>
      <c r="H55" s="78">
        <v>6.04</v>
      </c>
      <c r="I55">
        <v>35.049999999999997</v>
      </c>
      <c r="J55">
        <v>270.17</v>
      </c>
      <c r="K55">
        <v>100.62</v>
      </c>
      <c r="L55">
        <v>1.62</v>
      </c>
      <c r="M55">
        <v>9.25</v>
      </c>
      <c r="N55" s="135">
        <v>31</v>
      </c>
      <c r="O55" s="135">
        <v>31</v>
      </c>
      <c r="P55" s="135">
        <v>31</v>
      </c>
      <c r="Q55">
        <v>1.76</v>
      </c>
      <c r="R55">
        <v>99.17</v>
      </c>
      <c r="S55">
        <v>1.49</v>
      </c>
      <c r="T55">
        <v>33.119999999999997</v>
      </c>
      <c r="U55">
        <v>11.04</v>
      </c>
      <c r="V55">
        <v>11.03</v>
      </c>
      <c r="W55">
        <v>229.61</v>
      </c>
      <c r="X55">
        <v>45.92</v>
      </c>
      <c r="Y55">
        <v>61.82</v>
      </c>
      <c r="Z55">
        <v>30</v>
      </c>
      <c r="AA55">
        <v>45.34</v>
      </c>
      <c r="AB55">
        <v>22.66</v>
      </c>
      <c r="AC55">
        <v>5.8</v>
      </c>
      <c r="AD55">
        <v>22.17</v>
      </c>
      <c r="AE55">
        <v>22.17</v>
      </c>
      <c r="AF55">
        <v>2.57</v>
      </c>
    </row>
    <row r="56" spans="1:32">
      <c r="A56" t="s">
        <v>98</v>
      </c>
      <c r="B56" s="75">
        <v>129.97</v>
      </c>
      <c r="C56" s="75">
        <v>74.239999999999995</v>
      </c>
      <c r="D56" s="135">
        <f t="shared" si="0"/>
        <v>93</v>
      </c>
      <c r="E56" s="75"/>
      <c r="F56" s="78">
        <v>5.84</v>
      </c>
      <c r="G56" s="78">
        <v>5.84</v>
      </c>
      <c r="H56" s="78">
        <v>5.98</v>
      </c>
      <c r="I56">
        <v>35.049999999999997</v>
      </c>
      <c r="J56">
        <v>270.17</v>
      </c>
      <c r="K56">
        <v>100.62</v>
      </c>
      <c r="L56">
        <v>1.62</v>
      </c>
      <c r="M56">
        <v>9.4600000000000009</v>
      </c>
      <c r="N56" s="135">
        <v>31</v>
      </c>
      <c r="O56" s="135">
        <v>31</v>
      </c>
      <c r="P56" s="135">
        <v>31</v>
      </c>
      <c r="Q56">
        <v>1.76</v>
      </c>
      <c r="R56">
        <v>100.58</v>
      </c>
      <c r="S56">
        <v>1.49</v>
      </c>
      <c r="T56">
        <v>33.75</v>
      </c>
      <c r="U56">
        <v>11.25</v>
      </c>
      <c r="V56">
        <v>11.25</v>
      </c>
      <c r="W56">
        <v>229.61</v>
      </c>
      <c r="X56">
        <v>45.92</v>
      </c>
      <c r="Y56">
        <v>61.82</v>
      </c>
      <c r="Z56">
        <v>30</v>
      </c>
      <c r="AA56">
        <v>39.340000000000003</v>
      </c>
      <c r="AB56">
        <v>19.66</v>
      </c>
      <c r="AC56">
        <v>8.4600000000000009</v>
      </c>
      <c r="AD56">
        <v>38.450000000000003</v>
      </c>
      <c r="AE56">
        <v>38.450000000000003</v>
      </c>
      <c r="AF56">
        <v>2.57</v>
      </c>
    </row>
    <row r="57" spans="1:32">
      <c r="A57" t="s">
        <v>99</v>
      </c>
      <c r="B57" s="75">
        <v>129.97</v>
      </c>
      <c r="C57" s="75">
        <v>74.239999999999995</v>
      </c>
      <c r="D57" s="135">
        <f t="shared" si="0"/>
        <v>93</v>
      </c>
      <c r="E57" s="75"/>
      <c r="F57" s="78">
        <v>5.76</v>
      </c>
      <c r="G57" s="78">
        <v>5.76</v>
      </c>
      <c r="H57" s="78">
        <v>5.91</v>
      </c>
      <c r="I57">
        <v>35.049999999999997</v>
      </c>
      <c r="J57">
        <v>270.17</v>
      </c>
      <c r="K57">
        <v>52.83</v>
      </c>
      <c r="L57">
        <v>1.62</v>
      </c>
      <c r="M57">
        <v>9.67</v>
      </c>
      <c r="N57" s="135">
        <v>31</v>
      </c>
      <c r="O57" s="135">
        <v>31</v>
      </c>
      <c r="P57" s="135">
        <v>31</v>
      </c>
      <c r="Q57">
        <v>1.76</v>
      </c>
      <c r="R57">
        <v>100.09</v>
      </c>
      <c r="S57">
        <v>1.49</v>
      </c>
      <c r="T57">
        <v>34.64</v>
      </c>
      <c r="U57">
        <v>11.55</v>
      </c>
      <c r="V57">
        <v>11.54</v>
      </c>
      <c r="W57">
        <v>226.22</v>
      </c>
      <c r="X57">
        <v>45.24</v>
      </c>
      <c r="Y57">
        <v>61.78</v>
      </c>
      <c r="Z57">
        <v>30</v>
      </c>
      <c r="AA57">
        <v>40</v>
      </c>
      <c r="AB57">
        <v>20</v>
      </c>
      <c r="AC57">
        <v>8.59</v>
      </c>
      <c r="AD57">
        <v>38.28</v>
      </c>
      <c r="AE57">
        <v>38.28</v>
      </c>
      <c r="AF57">
        <v>2.57</v>
      </c>
    </row>
    <row r="58" spans="1:32">
      <c r="A58" t="s">
        <v>100</v>
      </c>
      <c r="B58" s="75">
        <v>129.97</v>
      </c>
      <c r="C58" s="75">
        <v>74.239999999999995</v>
      </c>
      <c r="D58" s="135">
        <f t="shared" si="0"/>
        <v>93</v>
      </c>
      <c r="E58" s="75"/>
      <c r="F58" s="78">
        <v>5.65</v>
      </c>
      <c r="G58" s="78">
        <v>5.65</v>
      </c>
      <c r="H58" s="78">
        <v>5.79</v>
      </c>
      <c r="I58">
        <v>35.049999999999997</v>
      </c>
      <c r="J58">
        <v>270.17</v>
      </c>
      <c r="K58">
        <v>52.83</v>
      </c>
      <c r="L58">
        <v>1.62</v>
      </c>
      <c r="M58">
        <v>10.130000000000001</v>
      </c>
      <c r="N58" s="135">
        <v>31</v>
      </c>
      <c r="O58" s="135">
        <v>31</v>
      </c>
      <c r="P58" s="135">
        <v>31</v>
      </c>
      <c r="Q58">
        <v>1.76</v>
      </c>
      <c r="R58">
        <v>101.2</v>
      </c>
      <c r="S58">
        <v>1.49</v>
      </c>
      <c r="T58">
        <v>35.33</v>
      </c>
      <c r="U58">
        <v>11.78</v>
      </c>
      <c r="V58">
        <v>11.77</v>
      </c>
      <c r="W58">
        <v>212.33</v>
      </c>
      <c r="X58">
        <v>42.46</v>
      </c>
      <c r="Y58">
        <v>61.76</v>
      </c>
      <c r="Z58">
        <v>30</v>
      </c>
      <c r="AA58">
        <v>40.67</v>
      </c>
      <c r="AB58">
        <v>20.329999999999998</v>
      </c>
      <c r="AC58">
        <v>8.7799999999999994</v>
      </c>
      <c r="AD58">
        <v>37.340000000000003</v>
      </c>
      <c r="AE58">
        <v>37.340000000000003</v>
      </c>
      <c r="AF58">
        <v>2.57</v>
      </c>
    </row>
    <row r="59" spans="1:32">
      <c r="A59" t="s">
        <v>101</v>
      </c>
      <c r="B59" s="75">
        <v>129.97</v>
      </c>
      <c r="C59" s="75">
        <v>74.239999999999995</v>
      </c>
      <c r="D59" s="135">
        <f t="shared" si="0"/>
        <v>93</v>
      </c>
      <c r="E59" s="75"/>
      <c r="F59" s="78">
        <v>5.52</v>
      </c>
      <c r="G59" s="78">
        <v>5.52</v>
      </c>
      <c r="H59" s="78">
        <v>5.66</v>
      </c>
      <c r="I59">
        <v>35.049999999999997</v>
      </c>
      <c r="J59">
        <v>270.17</v>
      </c>
      <c r="K59">
        <v>52.83</v>
      </c>
      <c r="L59">
        <v>1.62</v>
      </c>
      <c r="M59">
        <v>10.67</v>
      </c>
      <c r="N59" s="135">
        <v>31</v>
      </c>
      <c r="O59" s="135">
        <v>31</v>
      </c>
      <c r="P59" s="135">
        <v>31</v>
      </c>
      <c r="Q59">
        <v>1.76</v>
      </c>
      <c r="R59">
        <v>99.77</v>
      </c>
      <c r="S59">
        <v>1.49</v>
      </c>
      <c r="T59">
        <v>56.33</v>
      </c>
      <c r="U59">
        <v>18.78</v>
      </c>
      <c r="V59">
        <v>18.760000000000002</v>
      </c>
      <c r="W59">
        <v>192.09</v>
      </c>
      <c r="X59">
        <v>38.42</v>
      </c>
      <c r="Y59">
        <v>61.89</v>
      </c>
      <c r="Z59">
        <v>41.04</v>
      </c>
      <c r="AA59">
        <v>41.34</v>
      </c>
      <c r="AB59">
        <v>20.66</v>
      </c>
      <c r="AC59">
        <v>9.11</v>
      </c>
      <c r="AD59">
        <v>36.659999999999997</v>
      </c>
      <c r="AE59">
        <v>36.659999999999997</v>
      </c>
      <c r="AF59">
        <v>2.57</v>
      </c>
    </row>
    <row r="60" spans="1:32">
      <c r="A60" t="s">
        <v>102</v>
      </c>
      <c r="B60" s="75">
        <v>129.97</v>
      </c>
      <c r="C60" s="75">
        <v>74.239999999999995</v>
      </c>
      <c r="D60" s="135">
        <f t="shared" si="0"/>
        <v>93</v>
      </c>
      <c r="E60" s="75"/>
      <c r="F60" s="78">
        <v>5.37</v>
      </c>
      <c r="G60" s="78">
        <v>5.37</v>
      </c>
      <c r="H60" s="78">
        <v>5.5</v>
      </c>
      <c r="I60">
        <v>35.049999999999997</v>
      </c>
      <c r="J60">
        <v>270.17</v>
      </c>
      <c r="K60">
        <v>52.83</v>
      </c>
      <c r="L60">
        <v>1.62</v>
      </c>
      <c r="M60">
        <v>11.04</v>
      </c>
      <c r="N60" s="135">
        <v>31</v>
      </c>
      <c r="O60" s="135">
        <v>31</v>
      </c>
      <c r="P60" s="135">
        <v>31</v>
      </c>
      <c r="Q60">
        <v>1.76</v>
      </c>
      <c r="R60">
        <v>94.34</v>
      </c>
      <c r="S60">
        <v>1.49</v>
      </c>
      <c r="T60">
        <v>57.18</v>
      </c>
      <c r="U60">
        <v>19.059999999999999</v>
      </c>
      <c r="V60">
        <v>19.05</v>
      </c>
      <c r="W60">
        <v>187.09</v>
      </c>
      <c r="X60">
        <v>37.42</v>
      </c>
      <c r="Y60">
        <v>86.29</v>
      </c>
      <c r="Z60">
        <v>38.17</v>
      </c>
      <c r="AA60">
        <v>42</v>
      </c>
      <c r="AB60">
        <v>21</v>
      </c>
      <c r="AC60">
        <v>9.39</v>
      </c>
      <c r="AD60">
        <v>36.520000000000003</v>
      </c>
      <c r="AE60">
        <v>36.520000000000003</v>
      </c>
      <c r="AF60">
        <v>2.57</v>
      </c>
    </row>
    <row r="61" spans="1:32">
      <c r="A61" t="s">
        <v>103</v>
      </c>
      <c r="B61" s="75">
        <v>129.97</v>
      </c>
      <c r="C61" s="75">
        <v>74.239999999999995</v>
      </c>
      <c r="D61" s="135">
        <f t="shared" si="0"/>
        <v>93</v>
      </c>
      <c r="E61" s="75"/>
      <c r="F61" s="78">
        <v>5.19</v>
      </c>
      <c r="G61" s="78">
        <v>5.19</v>
      </c>
      <c r="H61" s="78">
        <v>5.32</v>
      </c>
      <c r="I61">
        <v>35.049999999999997</v>
      </c>
      <c r="J61">
        <v>270.17</v>
      </c>
      <c r="K61">
        <v>72.040000000000006</v>
      </c>
      <c r="L61">
        <v>1.62</v>
      </c>
      <c r="M61">
        <v>11.41</v>
      </c>
      <c r="N61" s="135">
        <v>31</v>
      </c>
      <c r="O61" s="135">
        <v>31</v>
      </c>
      <c r="P61" s="135">
        <v>31</v>
      </c>
      <c r="Q61">
        <v>1.76</v>
      </c>
      <c r="R61">
        <v>85.55</v>
      </c>
      <c r="S61">
        <v>1.49</v>
      </c>
      <c r="T61">
        <v>57.27</v>
      </c>
      <c r="U61">
        <v>19.09</v>
      </c>
      <c r="V61">
        <v>19.079999999999998</v>
      </c>
      <c r="W61">
        <v>181.85</v>
      </c>
      <c r="X61">
        <v>36.369999999999997</v>
      </c>
      <c r="Y61">
        <v>85.09</v>
      </c>
      <c r="Z61">
        <v>38.119999999999997</v>
      </c>
      <c r="AA61">
        <v>16</v>
      </c>
      <c r="AB61">
        <v>8</v>
      </c>
      <c r="AC61">
        <v>9.7100000000000009</v>
      </c>
      <c r="AD61">
        <v>36.78</v>
      </c>
      <c r="AE61">
        <v>36.78</v>
      </c>
      <c r="AF61">
        <v>2.57</v>
      </c>
    </row>
    <row r="62" spans="1:32">
      <c r="A62" t="s">
        <v>104</v>
      </c>
      <c r="B62" s="75">
        <v>129.97</v>
      </c>
      <c r="C62" s="75">
        <v>74.239999999999995</v>
      </c>
      <c r="D62" s="135">
        <f t="shared" si="0"/>
        <v>93</v>
      </c>
      <c r="E62" s="75"/>
      <c r="F62" s="78">
        <v>4.99</v>
      </c>
      <c r="G62" s="78">
        <v>4.99</v>
      </c>
      <c r="H62" s="78">
        <v>5.12</v>
      </c>
      <c r="I62">
        <v>35.049999999999997</v>
      </c>
      <c r="J62">
        <v>270.17</v>
      </c>
      <c r="K62">
        <v>72.040000000000006</v>
      </c>
      <c r="L62">
        <v>1.62</v>
      </c>
      <c r="M62">
        <v>12.86</v>
      </c>
      <c r="N62" s="135">
        <v>31</v>
      </c>
      <c r="O62" s="135">
        <v>31</v>
      </c>
      <c r="P62" s="135">
        <v>31</v>
      </c>
      <c r="Q62">
        <v>1.76</v>
      </c>
      <c r="R62">
        <v>75.22</v>
      </c>
      <c r="S62">
        <v>1.49</v>
      </c>
      <c r="T62">
        <v>57</v>
      </c>
      <c r="U62">
        <v>19</v>
      </c>
      <c r="V62">
        <v>18.989999999999998</v>
      </c>
      <c r="W62">
        <v>177.28</v>
      </c>
      <c r="X62">
        <v>35.46</v>
      </c>
      <c r="Y62">
        <v>82.48</v>
      </c>
      <c r="Z62">
        <v>37.96</v>
      </c>
      <c r="AA62">
        <v>14</v>
      </c>
      <c r="AB62">
        <v>7</v>
      </c>
      <c r="AC62">
        <v>9.99</v>
      </c>
      <c r="AD62">
        <v>38.86</v>
      </c>
      <c r="AE62">
        <v>38.86</v>
      </c>
      <c r="AF62">
        <v>2.57</v>
      </c>
    </row>
    <row r="63" spans="1:32">
      <c r="A63" t="s">
        <v>105</v>
      </c>
      <c r="B63" s="75">
        <v>129.97</v>
      </c>
      <c r="C63" s="75">
        <v>74.239999999999995</v>
      </c>
      <c r="D63" s="135">
        <f t="shared" si="0"/>
        <v>93</v>
      </c>
      <c r="E63" s="75"/>
      <c r="F63" s="78">
        <v>4.76</v>
      </c>
      <c r="G63" s="78">
        <v>4.76</v>
      </c>
      <c r="H63" s="78">
        <v>4.8899999999999997</v>
      </c>
      <c r="I63">
        <v>35.049999999999997</v>
      </c>
      <c r="J63">
        <v>270.17</v>
      </c>
      <c r="K63">
        <v>72.040000000000006</v>
      </c>
      <c r="L63">
        <v>1.62</v>
      </c>
      <c r="M63">
        <v>13.95</v>
      </c>
      <c r="N63" s="135">
        <v>31</v>
      </c>
      <c r="O63" s="135">
        <v>31</v>
      </c>
      <c r="P63" s="135">
        <v>31</v>
      </c>
      <c r="Q63">
        <v>1.83</v>
      </c>
      <c r="R63">
        <v>61.01</v>
      </c>
      <c r="S63">
        <v>1.54</v>
      </c>
      <c r="T63">
        <v>56.44</v>
      </c>
      <c r="U63">
        <v>18.809999999999999</v>
      </c>
      <c r="V63">
        <v>18.82</v>
      </c>
      <c r="W63">
        <v>121.13</v>
      </c>
      <c r="X63">
        <v>24.22</v>
      </c>
      <c r="Y63">
        <v>80.8</v>
      </c>
      <c r="Z63">
        <v>37.54</v>
      </c>
      <c r="AA63">
        <v>14</v>
      </c>
      <c r="AB63">
        <v>7</v>
      </c>
      <c r="AC63">
        <v>10.41</v>
      </c>
      <c r="AD63">
        <v>31.75</v>
      </c>
      <c r="AE63">
        <v>31.75</v>
      </c>
      <c r="AF63">
        <v>2.57</v>
      </c>
    </row>
    <row r="64" spans="1:32">
      <c r="A64" t="s">
        <v>106</v>
      </c>
      <c r="B64" s="75">
        <v>129.97</v>
      </c>
      <c r="C64" s="75">
        <v>86.65</v>
      </c>
      <c r="D64" s="135">
        <f t="shared" si="0"/>
        <v>93</v>
      </c>
      <c r="E64" s="75"/>
      <c r="F64" s="78">
        <v>4.53</v>
      </c>
      <c r="G64" s="78">
        <v>4.53</v>
      </c>
      <c r="H64" s="78">
        <v>4.6399999999999997</v>
      </c>
      <c r="I64">
        <v>35.049999999999997</v>
      </c>
      <c r="J64">
        <v>270.17</v>
      </c>
      <c r="K64">
        <v>67.239999999999995</v>
      </c>
      <c r="L64">
        <v>1.62</v>
      </c>
      <c r="M64">
        <v>14.91</v>
      </c>
      <c r="N64" s="135">
        <v>31</v>
      </c>
      <c r="O64" s="135">
        <v>31</v>
      </c>
      <c r="P64" s="135">
        <v>31</v>
      </c>
      <c r="Q64">
        <v>1.83</v>
      </c>
      <c r="R64">
        <v>53.37</v>
      </c>
      <c r="S64">
        <v>1.54</v>
      </c>
      <c r="T64">
        <v>48.48</v>
      </c>
      <c r="U64">
        <v>16.16</v>
      </c>
      <c r="V64">
        <v>16.16</v>
      </c>
      <c r="W64">
        <v>126.96</v>
      </c>
      <c r="X64">
        <v>25.39</v>
      </c>
      <c r="Y64">
        <v>75.44</v>
      </c>
      <c r="Z64">
        <v>29.44</v>
      </c>
      <c r="AA64">
        <v>12</v>
      </c>
      <c r="AB64">
        <v>6</v>
      </c>
      <c r="AC64">
        <v>10.74</v>
      </c>
      <c r="AD64">
        <v>32.42</v>
      </c>
      <c r="AE64">
        <v>32.42</v>
      </c>
      <c r="AF64">
        <v>2.57</v>
      </c>
    </row>
    <row r="65" spans="1:32">
      <c r="A65" t="s">
        <v>107</v>
      </c>
      <c r="B65" s="75">
        <v>129.97</v>
      </c>
      <c r="C65" s="75">
        <v>86.65</v>
      </c>
      <c r="D65" s="135">
        <f t="shared" si="0"/>
        <v>93</v>
      </c>
      <c r="E65" s="75"/>
      <c r="F65" s="78">
        <v>4.29</v>
      </c>
      <c r="G65" s="78">
        <v>4.29</v>
      </c>
      <c r="H65" s="78">
        <v>4.41</v>
      </c>
      <c r="I65">
        <v>35.049999999999997</v>
      </c>
      <c r="J65">
        <v>270.17</v>
      </c>
      <c r="K65">
        <v>100.62</v>
      </c>
      <c r="L65">
        <v>1.62</v>
      </c>
      <c r="M65">
        <v>19.579999999999998</v>
      </c>
      <c r="N65" s="135">
        <v>31</v>
      </c>
      <c r="O65" s="135">
        <v>31</v>
      </c>
      <c r="P65" s="135">
        <v>31</v>
      </c>
      <c r="Q65">
        <v>1.83</v>
      </c>
      <c r="R65">
        <v>47.29</v>
      </c>
      <c r="S65">
        <v>1.54</v>
      </c>
      <c r="T65">
        <v>49.02</v>
      </c>
      <c r="U65">
        <v>16.34</v>
      </c>
      <c r="V65">
        <v>16.34</v>
      </c>
      <c r="W65">
        <v>129.46</v>
      </c>
      <c r="X65">
        <v>25.89</v>
      </c>
      <c r="Y65">
        <v>69.13</v>
      </c>
      <c r="Z65">
        <v>28.08</v>
      </c>
      <c r="AA65">
        <v>11.33</v>
      </c>
      <c r="AB65">
        <v>5.67</v>
      </c>
      <c r="AC65">
        <v>11.09</v>
      </c>
      <c r="AD65">
        <v>33.21</v>
      </c>
      <c r="AE65">
        <v>33.21</v>
      </c>
      <c r="AF65">
        <v>2.57</v>
      </c>
    </row>
    <row r="66" spans="1:32">
      <c r="A66" t="s">
        <v>108</v>
      </c>
      <c r="B66" s="75">
        <v>129.97</v>
      </c>
      <c r="C66" s="75">
        <v>86.65</v>
      </c>
      <c r="D66" s="135">
        <f t="shared" si="0"/>
        <v>93</v>
      </c>
      <c r="E66" s="75"/>
      <c r="F66" s="78">
        <v>3.98</v>
      </c>
      <c r="G66" s="78">
        <v>3.98</v>
      </c>
      <c r="H66" s="78">
        <v>4.08</v>
      </c>
      <c r="I66">
        <v>35.049999999999997</v>
      </c>
      <c r="J66">
        <v>270.17</v>
      </c>
      <c r="K66">
        <v>100.62</v>
      </c>
      <c r="L66">
        <v>1.62</v>
      </c>
      <c r="M66">
        <v>19.649999999999999</v>
      </c>
      <c r="N66" s="135">
        <v>31</v>
      </c>
      <c r="O66" s="135">
        <v>31</v>
      </c>
      <c r="P66" s="135">
        <v>31</v>
      </c>
      <c r="Q66">
        <v>1.83</v>
      </c>
      <c r="R66">
        <v>41.81</v>
      </c>
      <c r="S66">
        <v>1.54</v>
      </c>
      <c r="T66">
        <v>49.59</v>
      </c>
      <c r="U66">
        <v>16.53</v>
      </c>
      <c r="V66">
        <v>16.53</v>
      </c>
      <c r="W66">
        <v>125.29</v>
      </c>
      <c r="X66">
        <v>25.06</v>
      </c>
      <c r="Y66">
        <v>58.02</v>
      </c>
      <c r="Z66">
        <v>26.58</v>
      </c>
      <c r="AA66">
        <v>12.67</v>
      </c>
      <c r="AB66">
        <v>6.33</v>
      </c>
      <c r="AC66">
        <v>11.52</v>
      </c>
      <c r="AD66">
        <v>34.159999999999997</v>
      </c>
      <c r="AE66">
        <v>34.159999999999997</v>
      </c>
      <c r="AF66">
        <v>2.57</v>
      </c>
    </row>
    <row r="67" spans="1:32">
      <c r="A67" t="s">
        <v>109</v>
      </c>
      <c r="B67" s="75">
        <v>129.97</v>
      </c>
      <c r="C67" s="75">
        <v>86.65</v>
      </c>
      <c r="D67" s="135">
        <f t="shared" si="0"/>
        <v>93</v>
      </c>
      <c r="E67" s="75"/>
      <c r="F67" s="78">
        <v>3.63</v>
      </c>
      <c r="G67" s="78">
        <v>3.63</v>
      </c>
      <c r="H67" s="78">
        <v>3.71</v>
      </c>
      <c r="I67">
        <v>35.049999999999997</v>
      </c>
      <c r="J67">
        <v>270.17</v>
      </c>
      <c r="K67">
        <v>100.62</v>
      </c>
      <c r="L67">
        <v>1.7</v>
      </c>
      <c r="M67">
        <v>19.88</v>
      </c>
      <c r="N67" s="135">
        <v>31</v>
      </c>
      <c r="O67" s="135">
        <v>31</v>
      </c>
      <c r="P67" s="135">
        <v>31</v>
      </c>
      <c r="Q67">
        <v>1.83</v>
      </c>
      <c r="R67">
        <v>37.68</v>
      </c>
      <c r="S67">
        <v>1.54</v>
      </c>
      <c r="T67">
        <v>50.36</v>
      </c>
      <c r="U67">
        <v>16.79</v>
      </c>
      <c r="V67">
        <v>16.78</v>
      </c>
      <c r="W67">
        <v>125.29</v>
      </c>
      <c r="X67">
        <v>25.06</v>
      </c>
      <c r="Y67">
        <v>55.44</v>
      </c>
      <c r="Z67">
        <v>25.02</v>
      </c>
      <c r="AA67">
        <v>14</v>
      </c>
      <c r="AB67">
        <v>7</v>
      </c>
      <c r="AC67">
        <v>11.78</v>
      </c>
      <c r="AD67">
        <v>35.619999999999997</v>
      </c>
      <c r="AE67">
        <v>35.619999999999997</v>
      </c>
      <c r="AF67">
        <v>2.57</v>
      </c>
    </row>
    <row r="68" spans="1:32">
      <c r="A68" t="s">
        <v>110</v>
      </c>
      <c r="B68" s="75">
        <v>129.97</v>
      </c>
      <c r="C68" s="75">
        <v>86.65</v>
      </c>
      <c r="D68" s="135">
        <f t="shared" ref="D68:D98" si="1">N68+O68+P68</f>
        <v>93</v>
      </c>
      <c r="E68" s="75"/>
      <c r="F68" s="78">
        <v>3.24</v>
      </c>
      <c r="G68" s="78">
        <v>3.24</v>
      </c>
      <c r="H68" s="78">
        <v>3.32</v>
      </c>
      <c r="I68">
        <v>35.049999999999997</v>
      </c>
      <c r="J68">
        <v>270.17</v>
      </c>
      <c r="K68">
        <v>100.62</v>
      </c>
      <c r="L68">
        <v>1.7</v>
      </c>
      <c r="M68">
        <v>19.93</v>
      </c>
      <c r="N68" s="135">
        <v>31</v>
      </c>
      <c r="O68" s="135">
        <v>31</v>
      </c>
      <c r="P68" s="135">
        <v>31</v>
      </c>
      <c r="Q68">
        <v>1.83</v>
      </c>
      <c r="R68">
        <v>35.19</v>
      </c>
      <c r="S68">
        <v>1.54</v>
      </c>
      <c r="T68">
        <v>50.94</v>
      </c>
      <c r="U68">
        <v>16.98</v>
      </c>
      <c r="V68">
        <v>16.98</v>
      </c>
      <c r="W68">
        <v>116.78</v>
      </c>
      <c r="X68">
        <v>23.36</v>
      </c>
      <c r="Y68">
        <v>39.29</v>
      </c>
      <c r="Z68">
        <v>23.37</v>
      </c>
      <c r="AA68">
        <v>36.67</v>
      </c>
      <c r="AB68">
        <v>18.329999999999998</v>
      </c>
      <c r="AC68">
        <v>11.9</v>
      </c>
      <c r="AD68">
        <v>36.44</v>
      </c>
      <c r="AE68">
        <v>36.44</v>
      </c>
      <c r="AF68">
        <v>2.57</v>
      </c>
    </row>
    <row r="69" spans="1:32">
      <c r="A69" t="s">
        <v>111</v>
      </c>
      <c r="B69" s="75">
        <v>129.97</v>
      </c>
      <c r="C69" s="75">
        <v>86.65</v>
      </c>
      <c r="D69" s="135">
        <f t="shared" si="1"/>
        <v>93</v>
      </c>
      <c r="E69" s="75"/>
      <c r="F69" s="78">
        <v>2.88</v>
      </c>
      <c r="G69" s="78">
        <v>2.88</v>
      </c>
      <c r="H69" s="78">
        <v>2.94</v>
      </c>
      <c r="I69">
        <v>35.049999999999997</v>
      </c>
      <c r="J69">
        <v>270.17</v>
      </c>
      <c r="K69">
        <v>100.62</v>
      </c>
      <c r="L69">
        <v>1.7</v>
      </c>
      <c r="M69">
        <v>19.93</v>
      </c>
      <c r="N69" s="135">
        <v>31</v>
      </c>
      <c r="O69" s="135">
        <v>31</v>
      </c>
      <c r="P69" s="135">
        <v>31</v>
      </c>
      <c r="Q69">
        <v>1.83</v>
      </c>
      <c r="R69">
        <v>31.09</v>
      </c>
      <c r="S69">
        <v>1.54</v>
      </c>
      <c r="T69">
        <v>51.55</v>
      </c>
      <c r="U69">
        <v>17.18</v>
      </c>
      <c r="V69">
        <v>17.190000000000001</v>
      </c>
      <c r="W69">
        <v>75.47</v>
      </c>
      <c r="X69">
        <v>15.09</v>
      </c>
      <c r="Y69">
        <v>36.26</v>
      </c>
      <c r="Z69">
        <v>20.53</v>
      </c>
      <c r="AA69">
        <v>32.67</v>
      </c>
      <c r="AB69">
        <v>16.329999999999998</v>
      </c>
      <c r="AC69">
        <v>12.17</v>
      </c>
      <c r="AD69">
        <v>44.43</v>
      </c>
      <c r="AE69">
        <v>44.43</v>
      </c>
      <c r="AF69">
        <v>2.57</v>
      </c>
    </row>
    <row r="70" spans="1:32">
      <c r="A70" t="s">
        <v>112</v>
      </c>
      <c r="B70" s="75">
        <v>129.97</v>
      </c>
      <c r="C70" s="75">
        <v>86.65</v>
      </c>
      <c r="D70" s="135">
        <f t="shared" si="1"/>
        <v>93</v>
      </c>
      <c r="E70" s="75"/>
      <c r="F70" s="78">
        <v>2.48</v>
      </c>
      <c r="G70" s="78">
        <v>2.48</v>
      </c>
      <c r="H70" s="78">
        <v>2.54</v>
      </c>
      <c r="I70">
        <v>39.299999999999997</v>
      </c>
      <c r="J70">
        <v>270.17</v>
      </c>
      <c r="K70">
        <v>100.62</v>
      </c>
      <c r="L70">
        <v>1.7</v>
      </c>
      <c r="M70">
        <v>19.66</v>
      </c>
      <c r="N70" s="135">
        <v>31</v>
      </c>
      <c r="O70" s="135">
        <v>31</v>
      </c>
      <c r="P70" s="135">
        <v>31</v>
      </c>
      <c r="Q70">
        <v>1.83</v>
      </c>
      <c r="R70">
        <v>26.21</v>
      </c>
      <c r="S70">
        <v>1.54</v>
      </c>
      <c r="T70">
        <v>52.36</v>
      </c>
      <c r="U70">
        <v>17.45</v>
      </c>
      <c r="V70">
        <v>17.45</v>
      </c>
      <c r="W70">
        <v>67.11</v>
      </c>
      <c r="X70">
        <v>13.42</v>
      </c>
      <c r="Y70">
        <v>32.99</v>
      </c>
      <c r="Z70">
        <v>17.48</v>
      </c>
      <c r="AA70">
        <v>28</v>
      </c>
      <c r="AB70">
        <v>14</v>
      </c>
      <c r="AC70">
        <v>12.47</v>
      </c>
      <c r="AD70">
        <v>44.53</v>
      </c>
      <c r="AE70">
        <v>44.53</v>
      </c>
      <c r="AF70">
        <v>2.57</v>
      </c>
    </row>
    <row r="71" spans="1:32">
      <c r="A71" t="s">
        <v>113</v>
      </c>
      <c r="B71" s="75">
        <v>129.97</v>
      </c>
      <c r="C71" s="75">
        <v>86.65</v>
      </c>
      <c r="D71" s="135">
        <f t="shared" si="1"/>
        <v>93</v>
      </c>
      <c r="E71" s="75"/>
      <c r="F71" s="78">
        <v>1.99</v>
      </c>
      <c r="G71" s="78">
        <v>1.99</v>
      </c>
      <c r="H71" s="78">
        <v>2.0499999999999998</v>
      </c>
      <c r="I71">
        <v>43.53</v>
      </c>
      <c r="J71">
        <v>270.17</v>
      </c>
      <c r="K71">
        <v>100.62</v>
      </c>
      <c r="L71">
        <v>1.7</v>
      </c>
      <c r="M71">
        <v>20.440000000000001</v>
      </c>
      <c r="N71" s="135">
        <v>32.65</v>
      </c>
      <c r="O71" s="135">
        <v>30.3</v>
      </c>
      <c r="P71" s="135">
        <v>30.05</v>
      </c>
      <c r="Q71">
        <v>1.83</v>
      </c>
      <c r="R71">
        <v>20.79</v>
      </c>
      <c r="S71">
        <v>1.54</v>
      </c>
      <c r="T71">
        <v>52.77</v>
      </c>
      <c r="U71">
        <v>17.59</v>
      </c>
      <c r="V71">
        <v>17.59</v>
      </c>
      <c r="W71">
        <v>62.79</v>
      </c>
      <c r="X71">
        <v>12.56</v>
      </c>
      <c r="Y71">
        <v>28.77</v>
      </c>
      <c r="Z71">
        <v>14.43</v>
      </c>
      <c r="AA71">
        <v>24</v>
      </c>
      <c r="AB71">
        <v>12</v>
      </c>
      <c r="AC71">
        <v>12.83</v>
      </c>
      <c r="AD71">
        <v>44.76</v>
      </c>
      <c r="AE71">
        <v>44.76</v>
      </c>
      <c r="AF71">
        <v>2.57</v>
      </c>
    </row>
    <row r="72" spans="1:32">
      <c r="A72" t="s">
        <v>114</v>
      </c>
      <c r="B72" s="75">
        <v>129.97</v>
      </c>
      <c r="C72" s="75">
        <v>86.65</v>
      </c>
      <c r="D72" s="135">
        <f t="shared" si="1"/>
        <v>64.12</v>
      </c>
      <c r="E72" s="75"/>
      <c r="F72" s="78">
        <v>1.49</v>
      </c>
      <c r="G72" s="78">
        <v>1.49</v>
      </c>
      <c r="H72" s="78">
        <v>1.53</v>
      </c>
      <c r="I72">
        <v>47.12</v>
      </c>
      <c r="J72">
        <v>270.17</v>
      </c>
      <c r="K72">
        <v>100.62</v>
      </c>
      <c r="L72">
        <v>1.7</v>
      </c>
      <c r="M72">
        <v>20.190000000000001</v>
      </c>
      <c r="N72" s="135">
        <v>31.25</v>
      </c>
      <c r="O72" s="135">
        <v>20.2</v>
      </c>
      <c r="P72" s="135">
        <v>12.67</v>
      </c>
      <c r="Q72">
        <v>1.83</v>
      </c>
      <c r="R72">
        <v>15.23</v>
      </c>
      <c r="S72">
        <v>1.54</v>
      </c>
      <c r="T72">
        <v>53.12</v>
      </c>
      <c r="U72">
        <v>17.71</v>
      </c>
      <c r="V72">
        <v>17.690000000000001</v>
      </c>
      <c r="W72">
        <v>82.63</v>
      </c>
      <c r="X72">
        <v>16.53</v>
      </c>
      <c r="Y72">
        <v>22.34</v>
      </c>
      <c r="Z72">
        <v>11.28</v>
      </c>
      <c r="AA72">
        <v>22.67</v>
      </c>
      <c r="AB72">
        <v>11.33</v>
      </c>
      <c r="AC72">
        <v>13.14</v>
      </c>
      <c r="AD72">
        <v>44.68</v>
      </c>
      <c r="AE72">
        <v>44.68</v>
      </c>
      <c r="AF72">
        <v>2.57</v>
      </c>
    </row>
    <row r="73" spans="1:32">
      <c r="A73" t="s">
        <v>115</v>
      </c>
      <c r="B73" s="75">
        <v>129.97</v>
      </c>
      <c r="C73" s="75">
        <v>86.65</v>
      </c>
      <c r="D73" s="135">
        <f t="shared" si="1"/>
        <v>33.74</v>
      </c>
      <c r="E73" s="75"/>
      <c r="F73" s="78">
        <v>2.4500000000000002</v>
      </c>
      <c r="G73" s="78">
        <v>2.4500000000000002</v>
      </c>
      <c r="H73" s="78">
        <v>2.52</v>
      </c>
      <c r="I73">
        <v>47.12</v>
      </c>
      <c r="J73">
        <v>270.17</v>
      </c>
      <c r="K73">
        <v>100.62</v>
      </c>
      <c r="L73">
        <v>1.7</v>
      </c>
      <c r="M73">
        <v>19.93</v>
      </c>
      <c r="N73" s="135">
        <v>16.02</v>
      </c>
      <c r="O73" s="135">
        <v>8.83</v>
      </c>
      <c r="P73" s="135">
        <v>8.89</v>
      </c>
      <c r="Q73">
        <v>1.83</v>
      </c>
      <c r="R73">
        <v>10.07</v>
      </c>
      <c r="S73">
        <v>1.54</v>
      </c>
      <c r="T73">
        <v>53.42</v>
      </c>
      <c r="U73">
        <v>17.809999999999999</v>
      </c>
      <c r="V73">
        <v>17.8</v>
      </c>
      <c r="W73">
        <v>64.33</v>
      </c>
      <c r="X73">
        <v>12.86</v>
      </c>
      <c r="Y73">
        <v>10.96</v>
      </c>
      <c r="Z73">
        <v>10.67</v>
      </c>
      <c r="AA73">
        <v>20</v>
      </c>
      <c r="AB73">
        <v>10</v>
      </c>
      <c r="AC73">
        <v>13.26</v>
      </c>
      <c r="AD73">
        <v>45.08</v>
      </c>
      <c r="AE73">
        <v>45.08</v>
      </c>
      <c r="AF73">
        <v>2.57</v>
      </c>
    </row>
    <row r="74" spans="1:32">
      <c r="A74" t="s">
        <v>116</v>
      </c>
      <c r="B74" s="75">
        <v>129.97</v>
      </c>
      <c r="C74" s="75">
        <v>86.65</v>
      </c>
      <c r="D74" s="135">
        <f t="shared" si="1"/>
        <v>13.969999999999999</v>
      </c>
      <c r="E74" s="75"/>
      <c r="F74" s="78">
        <v>1.58</v>
      </c>
      <c r="G74" s="78">
        <v>1.58</v>
      </c>
      <c r="H74" s="78">
        <v>1.62</v>
      </c>
      <c r="I74">
        <v>51.35</v>
      </c>
      <c r="J74">
        <v>270.17</v>
      </c>
      <c r="K74">
        <v>100.62</v>
      </c>
      <c r="L74">
        <v>1.7</v>
      </c>
      <c r="M74">
        <v>19.5</v>
      </c>
      <c r="N74" s="135">
        <v>6.79</v>
      </c>
      <c r="O74" s="135">
        <v>2.73</v>
      </c>
      <c r="P74" s="135">
        <v>4.45</v>
      </c>
      <c r="Q74">
        <v>1.83</v>
      </c>
      <c r="R74">
        <v>5.67</v>
      </c>
      <c r="S74">
        <v>1.54</v>
      </c>
      <c r="T74">
        <v>53.7</v>
      </c>
      <c r="U74">
        <v>17.899999999999999</v>
      </c>
      <c r="V74">
        <v>17.899999999999999</v>
      </c>
      <c r="W74">
        <v>47.02</v>
      </c>
      <c r="X74">
        <v>9.4</v>
      </c>
      <c r="Y74">
        <v>10</v>
      </c>
      <c r="Z74">
        <v>7.88</v>
      </c>
      <c r="AA74">
        <v>13.33</v>
      </c>
      <c r="AB74">
        <v>6.67</v>
      </c>
      <c r="AC74">
        <v>13.21</v>
      </c>
      <c r="AD74">
        <v>45.43</v>
      </c>
      <c r="AE74">
        <v>45.43</v>
      </c>
      <c r="AF74">
        <v>2.57</v>
      </c>
    </row>
    <row r="75" spans="1:32">
      <c r="A75" t="s">
        <v>117</v>
      </c>
      <c r="B75" s="75">
        <v>129.97</v>
      </c>
      <c r="C75" s="75">
        <v>86.65</v>
      </c>
      <c r="D75" s="135">
        <f t="shared" si="1"/>
        <v>0</v>
      </c>
      <c r="E75" s="75"/>
      <c r="F75" s="78">
        <v>0.85</v>
      </c>
      <c r="G75" s="78">
        <v>0.85</v>
      </c>
      <c r="H75" s="78">
        <v>0.87</v>
      </c>
      <c r="I75">
        <v>57.67</v>
      </c>
      <c r="J75">
        <v>270.17</v>
      </c>
      <c r="K75">
        <v>100.62</v>
      </c>
      <c r="L75">
        <v>1.7</v>
      </c>
      <c r="M75">
        <v>18.829999999999998</v>
      </c>
      <c r="N75" s="135">
        <v>0</v>
      </c>
      <c r="O75" s="135">
        <v>0</v>
      </c>
      <c r="P75" s="135">
        <v>0</v>
      </c>
      <c r="Q75">
        <v>1.83</v>
      </c>
      <c r="R75">
        <v>2.46</v>
      </c>
      <c r="S75">
        <v>1.54</v>
      </c>
      <c r="T75">
        <v>53.54</v>
      </c>
      <c r="U75">
        <v>17.850000000000001</v>
      </c>
      <c r="V75">
        <v>17.829999999999998</v>
      </c>
      <c r="W75">
        <v>30.93</v>
      </c>
      <c r="X75">
        <v>6.19</v>
      </c>
      <c r="Y75">
        <v>7.33</v>
      </c>
      <c r="Z75">
        <v>5.35</v>
      </c>
      <c r="AA75">
        <v>6.67</v>
      </c>
      <c r="AB75">
        <v>3.33</v>
      </c>
      <c r="AC75">
        <v>13.14</v>
      </c>
      <c r="AD75">
        <v>44.88</v>
      </c>
      <c r="AE75">
        <v>44.88</v>
      </c>
      <c r="AF75">
        <v>2.57</v>
      </c>
    </row>
    <row r="76" spans="1:32">
      <c r="A76" t="s">
        <v>118</v>
      </c>
      <c r="B76" s="75">
        <v>129.97</v>
      </c>
      <c r="C76" s="75">
        <v>86.65</v>
      </c>
      <c r="D76" s="135">
        <f t="shared" si="1"/>
        <v>0</v>
      </c>
      <c r="E76" s="75"/>
      <c r="F76" s="78">
        <v>0.31</v>
      </c>
      <c r="G76" s="78">
        <v>0.31</v>
      </c>
      <c r="H76" s="78">
        <v>0.31</v>
      </c>
      <c r="I76">
        <v>57.67</v>
      </c>
      <c r="J76">
        <v>270.17</v>
      </c>
      <c r="K76">
        <v>100.62</v>
      </c>
      <c r="L76">
        <v>1.7</v>
      </c>
      <c r="M76">
        <v>18.239999999999998</v>
      </c>
      <c r="N76" s="135">
        <v>0</v>
      </c>
      <c r="O76" s="135">
        <v>0</v>
      </c>
      <c r="P76" s="135">
        <v>0</v>
      </c>
      <c r="Q76">
        <v>1.83</v>
      </c>
      <c r="R76">
        <v>0.84</v>
      </c>
      <c r="S76">
        <v>1.54</v>
      </c>
      <c r="T76">
        <v>59.68</v>
      </c>
      <c r="U76">
        <v>19.89</v>
      </c>
      <c r="V76">
        <v>19.899999999999999</v>
      </c>
      <c r="W76">
        <v>13.63</v>
      </c>
      <c r="X76">
        <v>2.72</v>
      </c>
      <c r="Y76">
        <v>3.33</v>
      </c>
      <c r="Z76">
        <v>3.07</v>
      </c>
      <c r="AA76">
        <v>3.33</v>
      </c>
      <c r="AB76">
        <v>1.67</v>
      </c>
      <c r="AC76">
        <v>13.49</v>
      </c>
      <c r="AD76">
        <v>44.51</v>
      </c>
      <c r="AE76">
        <v>44.51</v>
      </c>
      <c r="AF76">
        <v>2.57</v>
      </c>
    </row>
    <row r="77" spans="1:32">
      <c r="A77" t="s">
        <v>119</v>
      </c>
      <c r="B77" s="75">
        <v>129.97</v>
      </c>
      <c r="C77" s="75">
        <v>86.65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35.049999999999997</v>
      </c>
      <c r="J77">
        <v>270.17</v>
      </c>
      <c r="K77">
        <v>100.62</v>
      </c>
      <c r="L77">
        <v>1.7</v>
      </c>
      <c r="M77">
        <v>12.32</v>
      </c>
      <c r="N77" s="135">
        <v>0</v>
      </c>
      <c r="O77" s="135">
        <v>0</v>
      </c>
      <c r="P77" s="135">
        <v>0</v>
      </c>
      <c r="Q77">
        <v>1.83</v>
      </c>
      <c r="R77">
        <v>0.06</v>
      </c>
      <c r="S77">
        <v>1.54</v>
      </c>
      <c r="T77">
        <v>59.07</v>
      </c>
      <c r="U77">
        <v>19.690000000000001</v>
      </c>
      <c r="V77">
        <v>19.68</v>
      </c>
      <c r="W77">
        <v>3.8</v>
      </c>
      <c r="X77">
        <v>0.76</v>
      </c>
      <c r="Y77">
        <v>0</v>
      </c>
      <c r="Z77">
        <v>0.72</v>
      </c>
      <c r="AA77">
        <v>1.33</v>
      </c>
      <c r="AB77">
        <v>0.67</v>
      </c>
      <c r="AC77">
        <v>13.45</v>
      </c>
      <c r="AD77">
        <v>43.77</v>
      </c>
      <c r="AE77">
        <v>43.77</v>
      </c>
      <c r="AF77">
        <v>2.57</v>
      </c>
    </row>
    <row r="78" spans="1:32">
      <c r="A78" t="s">
        <v>120</v>
      </c>
      <c r="B78" s="75">
        <v>129.97</v>
      </c>
      <c r="C78" s="75">
        <v>86.65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35.049999999999997</v>
      </c>
      <c r="J78">
        <v>270.17</v>
      </c>
      <c r="K78">
        <v>100.62</v>
      </c>
      <c r="L78">
        <v>1.7</v>
      </c>
      <c r="M78">
        <v>11.27</v>
      </c>
      <c r="N78" s="135">
        <v>0</v>
      </c>
      <c r="O78" s="135">
        <v>0</v>
      </c>
      <c r="P78" s="135">
        <v>0</v>
      </c>
      <c r="Q78">
        <v>1.83</v>
      </c>
      <c r="R78">
        <v>0</v>
      </c>
      <c r="S78">
        <v>1.54</v>
      </c>
      <c r="T78">
        <v>58.28</v>
      </c>
      <c r="U78">
        <v>19.43</v>
      </c>
      <c r="V78">
        <v>19.41</v>
      </c>
      <c r="W78">
        <v>0.74</v>
      </c>
      <c r="X78">
        <v>0.15</v>
      </c>
      <c r="Y78">
        <v>0</v>
      </c>
      <c r="Z78">
        <v>0.06</v>
      </c>
      <c r="AA78">
        <v>0.1</v>
      </c>
      <c r="AB78">
        <v>0.05</v>
      </c>
      <c r="AC78">
        <v>13.67</v>
      </c>
      <c r="AD78">
        <v>43.18</v>
      </c>
      <c r="AE78">
        <v>43.18</v>
      </c>
      <c r="AF78">
        <v>2.57</v>
      </c>
    </row>
    <row r="79" spans="1:32">
      <c r="A79" t="s">
        <v>121</v>
      </c>
      <c r="B79" s="75">
        <v>129.97</v>
      </c>
      <c r="C79" s="75">
        <v>86.65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35.049999999999997</v>
      </c>
      <c r="J79">
        <v>270.17</v>
      </c>
      <c r="K79">
        <v>100.62</v>
      </c>
      <c r="L79">
        <v>1.55</v>
      </c>
      <c r="M79">
        <v>10.27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1.54</v>
      </c>
      <c r="T79">
        <v>57.64</v>
      </c>
      <c r="U79">
        <v>19.21</v>
      </c>
      <c r="V79">
        <v>19.21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13.6</v>
      </c>
      <c r="AD79">
        <v>43.44</v>
      </c>
      <c r="AE79">
        <v>43.44</v>
      </c>
      <c r="AF79">
        <v>2.57</v>
      </c>
    </row>
    <row r="80" spans="1:32">
      <c r="A80" t="s">
        <v>122</v>
      </c>
      <c r="B80" s="75">
        <v>129.97</v>
      </c>
      <c r="C80" s="75">
        <v>86.65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35.049999999999997</v>
      </c>
      <c r="J80">
        <v>270.17</v>
      </c>
      <c r="K80">
        <v>100.62</v>
      </c>
      <c r="L80">
        <v>1.55</v>
      </c>
      <c r="M80">
        <v>9.4700000000000006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1.54</v>
      </c>
      <c r="T80">
        <v>76.33</v>
      </c>
      <c r="U80">
        <v>25.44</v>
      </c>
      <c r="V80">
        <v>25.44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13.64</v>
      </c>
      <c r="AD80">
        <v>43.3</v>
      </c>
      <c r="AE80">
        <v>43.3</v>
      </c>
      <c r="AF80">
        <v>2.57</v>
      </c>
    </row>
    <row r="81" spans="1:32">
      <c r="A81" t="s">
        <v>123</v>
      </c>
      <c r="B81" s="75">
        <v>129.97</v>
      </c>
      <c r="C81" s="75">
        <v>86.65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35.049999999999997</v>
      </c>
      <c r="J81">
        <v>270.17</v>
      </c>
      <c r="K81">
        <v>100.62</v>
      </c>
      <c r="L81">
        <v>1.55</v>
      </c>
      <c r="M81">
        <v>8.66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1.54</v>
      </c>
      <c r="T81">
        <v>75.66</v>
      </c>
      <c r="U81">
        <v>25.22</v>
      </c>
      <c r="V81">
        <v>25.22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18.440000000000001</v>
      </c>
      <c r="AD81">
        <v>54.11</v>
      </c>
      <c r="AE81">
        <v>54.11</v>
      </c>
      <c r="AF81">
        <v>2.57</v>
      </c>
    </row>
    <row r="82" spans="1:32">
      <c r="A82" t="s">
        <v>124</v>
      </c>
      <c r="B82" s="75">
        <v>129.97</v>
      </c>
      <c r="C82" s="75">
        <v>86.65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35.049999999999997</v>
      </c>
      <c r="J82">
        <v>270.17</v>
      </c>
      <c r="K82">
        <v>100.62</v>
      </c>
      <c r="L82">
        <v>1.55</v>
      </c>
      <c r="M82">
        <v>7.66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1.54</v>
      </c>
      <c r="T82">
        <v>75.81</v>
      </c>
      <c r="U82">
        <v>25.27</v>
      </c>
      <c r="V82">
        <v>25.27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18.41</v>
      </c>
      <c r="AD82">
        <v>54.2</v>
      </c>
      <c r="AE82">
        <v>54.2</v>
      </c>
      <c r="AF82">
        <v>2.57</v>
      </c>
    </row>
    <row r="83" spans="1:32">
      <c r="A83" t="s">
        <v>125</v>
      </c>
      <c r="B83" s="75">
        <v>129.97</v>
      </c>
      <c r="C83" s="75">
        <v>86.65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35.049999999999997</v>
      </c>
      <c r="J83">
        <v>270.17</v>
      </c>
      <c r="K83">
        <v>100.62</v>
      </c>
      <c r="L83">
        <v>1.55</v>
      </c>
      <c r="M83">
        <v>7.03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1.54</v>
      </c>
      <c r="T83">
        <v>75.34</v>
      </c>
      <c r="U83">
        <v>25.11</v>
      </c>
      <c r="V83">
        <v>25.12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18.5</v>
      </c>
      <c r="AD83">
        <v>53.83</v>
      </c>
      <c r="AE83">
        <v>53.83</v>
      </c>
      <c r="AF83">
        <v>2.57</v>
      </c>
    </row>
    <row r="84" spans="1:32">
      <c r="A84" t="s">
        <v>126</v>
      </c>
      <c r="B84" s="75">
        <v>129.97</v>
      </c>
      <c r="C84" s="75">
        <v>86.65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35.049999999999997</v>
      </c>
      <c r="J84">
        <v>270.17</v>
      </c>
      <c r="K84">
        <v>100.62</v>
      </c>
      <c r="L84">
        <v>1.55</v>
      </c>
      <c r="M84">
        <v>6.91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1.54</v>
      </c>
      <c r="T84">
        <v>75.34</v>
      </c>
      <c r="U84">
        <v>25.11</v>
      </c>
      <c r="V84">
        <v>25.11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18.13</v>
      </c>
      <c r="AD84">
        <v>53.95</v>
      </c>
      <c r="AE84">
        <v>53.95</v>
      </c>
      <c r="AF84">
        <v>2.57</v>
      </c>
    </row>
    <row r="85" spans="1:32">
      <c r="A85" t="s">
        <v>127</v>
      </c>
      <c r="B85" s="75">
        <v>129.97</v>
      </c>
      <c r="C85" s="75">
        <v>86.65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35.049999999999997</v>
      </c>
      <c r="J85">
        <v>270.17</v>
      </c>
      <c r="K85">
        <v>100.62</v>
      </c>
      <c r="L85">
        <v>1.55</v>
      </c>
      <c r="M85">
        <v>6.85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1.54</v>
      </c>
      <c r="T85">
        <v>74.23</v>
      </c>
      <c r="U85">
        <v>24.74</v>
      </c>
      <c r="V85">
        <v>24.75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18.55</v>
      </c>
      <c r="AD85">
        <v>53.4</v>
      </c>
      <c r="AE85">
        <v>53.4</v>
      </c>
      <c r="AF85">
        <v>2.57</v>
      </c>
    </row>
    <row r="86" spans="1:32">
      <c r="A86" t="s">
        <v>128</v>
      </c>
      <c r="B86" s="75">
        <v>129.97</v>
      </c>
      <c r="C86" s="75">
        <v>86.65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35.049999999999997</v>
      </c>
      <c r="J86">
        <v>270.17</v>
      </c>
      <c r="K86">
        <v>100.62</v>
      </c>
      <c r="L86">
        <v>1.55</v>
      </c>
      <c r="M86">
        <v>6.94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1.54</v>
      </c>
      <c r="T86">
        <v>73.13</v>
      </c>
      <c r="U86">
        <v>24.38</v>
      </c>
      <c r="V86">
        <v>24.36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18.2</v>
      </c>
      <c r="AD86">
        <v>53.02</v>
      </c>
      <c r="AE86">
        <v>53.02</v>
      </c>
      <c r="AF86">
        <v>2.57</v>
      </c>
    </row>
    <row r="87" spans="1:32">
      <c r="A87" t="s">
        <v>129</v>
      </c>
      <c r="B87" s="75">
        <v>129.97</v>
      </c>
      <c r="C87" s="75">
        <v>86.65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35.049999999999997</v>
      </c>
      <c r="J87">
        <v>270.17</v>
      </c>
      <c r="K87">
        <v>100.62</v>
      </c>
      <c r="L87">
        <v>1.47</v>
      </c>
      <c r="M87">
        <v>6.65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1.49</v>
      </c>
      <c r="T87">
        <v>71.98</v>
      </c>
      <c r="U87">
        <v>23.99</v>
      </c>
      <c r="V87">
        <v>24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18.12</v>
      </c>
      <c r="AD87">
        <v>52.03</v>
      </c>
      <c r="AE87">
        <v>52.03</v>
      </c>
      <c r="AF87">
        <v>2.57</v>
      </c>
    </row>
    <row r="88" spans="1:32">
      <c r="A88" t="s">
        <v>130</v>
      </c>
      <c r="B88" s="75">
        <v>129.97</v>
      </c>
      <c r="C88" s="75">
        <v>86.65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35.049999999999997</v>
      </c>
      <c r="J88">
        <v>270.17</v>
      </c>
      <c r="K88">
        <v>100.62</v>
      </c>
      <c r="L88">
        <v>1.47</v>
      </c>
      <c r="M88">
        <v>6.76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1.49</v>
      </c>
      <c r="T88">
        <v>70.61</v>
      </c>
      <c r="U88">
        <v>23.54</v>
      </c>
      <c r="V88">
        <v>23.52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13.32</v>
      </c>
      <c r="AD88">
        <v>51.5</v>
      </c>
      <c r="AE88">
        <v>51.5</v>
      </c>
      <c r="AF88">
        <v>2.57</v>
      </c>
    </row>
    <row r="89" spans="1:32">
      <c r="A89" t="s">
        <v>131</v>
      </c>
      <c r="B89" s="75">
        <v>129.97</v>
      </c>
      <c r="C89" s="75">
        <v>86.65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35.049999999999997</v>
      </c>
      <c r="J89">
        <v>270.17</v>
      </c>
      <c r="K89">
        <v>100.62</v>
      </c>
      <c r="L89">
        <v>1.47</v>
      </c>
      <c r="M89">
        <v>6.72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1.49</v>
      </c>
      <c r="T89">
        <v>69.069999999999993</v>
      </c>
      <c r="U89">
        <v>23.02</v>
      </c>
      <c r="V89">
        <v>23.02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12.99</v>
      </c>
      <c r="AD89">
        <v>50.34</v>
      </c>
      <c r="AE89">
        <v>50.34</v>
      </c>
      <c r="AF89">
        <v>2.57</v>
      </c>
    </row>
    <row r="90" spans="1:32">
      <c r="A90" t="s">
        <v>132</v>
      </c>
      <c r="B90" s="75">
        <v>129.97</v>
      </c>
      <c r="C90" s="75">
        <v>86.65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35.049999999999997</v>
      </c>
      <c r="J90">
        <v>270.17</v>
      </c>
      <c r="K90">
        <v>100.62</v>
      </c>
      <c r="L90">
        <v>1.47</v>
      </c>
      <c r="M90">
        <v>6.68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1.49</v>
      </c>
      <c r="T90">
        <v>67.44</v>
      </c>
      <c r="U90">
        <v>22.48</v>
      </c>
      <c r="V90">
        <v>22.48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12.57</v>
      </c>
      <c r="AD90">
        <v>49.34</v>
      </c>
      <c r="AE90">
        <v>49.34</v>
      </c>
      <c r="AF90">
        <v>2.57</v>
      </c>
    </row>
    <row r="91" spans="1:32">
      <c r="A91" t="s">
        <v>133</v>
      </c>
      <c r="B91" s="75">
        <v>129.97</v>
      </c>
      <c r="C91" s="75">
        <v>86.65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35.049999999999997</v>
      </c>
      <c r="J91">
        <v>270.17</v>
      </c>
      <c r="K91">
        <v>100.62</v>
      </c>
      <c r="L91">
        <v>1.63</v>
      </c>
      <c r="M91">
        <v>6.79</v>
      </c>
      <c r="N91" s="135">
        <v>0</v>
      </c>
      <c r="O91" s="135">
        <v>0</v>
      </c>
      <c r="P91" s="135">
        <v>0</v>
      </c>
      <c r="Q91">
        <v>1.68</v>
      </c>
      <c r="R91">
        <v>0</v>
      </c>
      <c r="S91">
        <v>1.49</v>
      </c>
      <c r="T91">
        <v>66.180000000000007</v>
      </c>
      <c r="U91">
        <v>22.06</v>
      </c>
      <c r="V91">
        <v>22.05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12.32</v>
      </c>
      <c r="AD91">
        <v>48.66</v>
      </c>
      <c r="AE91">
        <v>48.66</v>
      </c>
      <c r="AF91">
        <v>2.57</v>
      </c>
    </row>
    <row r="92" spans="1:32">
      <c r="A92" t="s">
        <v>134</v>
      </c>
      <c r="B92" s="75">
        <v>129.97</v>
      </c>
      <c r="C92" s="75">
        <v>86.65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35.049999999999997</v>
      </c>
      <c r="J92">
        <v>270.17</v>
      </c>
      <c r="K92">
        <v>100.62</v>
      </c>
      <c r="L92">
        <v>1.63</v>
      </c>
      <c r="M92">
        <v>6.65</v>
      </c>
      <c r="N92" s="135">
        <v>0</v>
      </c>
      <c r="O92" s="135">
        <v>0</v>
      </c>
      <c r="P92" s="135">
        <v>0</v>
      </c>
      <c r="Q92">
        <v>1.68</v>
      </c>
      <c r="R92">
        <v>0</v>
      </c>
      <c r="S92">
        <v>1.49</v>
      </c>
      <c r="T92">
        <v>65.05</v>
      </c>
      <c r="U92">
        <v>21.68</v>
      </c>
      <c r="V92">
        <v>21.69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12.28</v>
      </c>
      <c r="AD92">
        <v>37.71</v>
      </c>
      <c r="AE92">
        <v>37.71</v>
      </c>
      <c r="AF92">
        <v>2.57</v>
      </c>
    </row>
    <row r="93" spans="1:32">
      <c r="A93" t="s">
        <v>135</v>
      </c>
      <c r="B93" s="75">
        <v>129.97</v>
      </c>
      <c r="C93" s="75">
        <v>86.65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35.049999999999997</v>
      </c>
      <c r="J93">
        <v>270.17</v>
      </c>
      <c r="K93">
        <v>100.62</v>
      </c>
      <c r="L93">
        <v>1.63</v>
      </c>
      <c r="M93">
        <v>6.6</v>
      </c>
      <c r="N93" s="135">
        <v>0</v>
      </c>
      <c r="O93" s="135">
        <v>0</v>
      </c>
      <c r="P93" s="135">
        <v>0</v>
      </c>
      <c r="Q93">
        <v>1.68</v>
      </c>
      <c r="R93">
        <v>0</v>
      </c>
      <c r="S93">
        <v>1.49</v>
      </c>
      <c r="T93">
        <v>63.81</v>
      </c>
      <c r="U93">
        <v>21.27</v>
      </c>
      <c r="V93">
        <v>21.26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11.27</v>
      </c>
      <c r="AD93">
        <v>36.090000000000003</v>
      </c>
      <c r="AE93">
        <v>36.090000000000003</v>
      </c>
      <c r="AF93">
        <v>2.57</v>
      </c>
    </row>
    <row r="94" spans="1:32">
      <c r="A94" t="s">
        <v>136</v>
      </c>
      <c r="B94" s="75">
        <v>129.97</v>
      </c>
      <c r="C94" s="75">
        <v>86.65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35.049999999999997</v>
      </c>
      <c r="J94">
        <v>270.17</v>
      </c>
      <c r="K94">
        <v>100.62</v>
      </c>
      <c r="L94">
        <v>1.63</v>
      </c>
      <c r="M94">
        <v>6.71</v>
      </c>
      <c r="N94" s="135">
        <v>0</v>
      </c>
      <c r="O94" s="135">
        <v>0</v>
      </c>
      <c r="P94" s="135">
        <v>0</v>
      </c>
      <c r="Q94">
        <v>1.68</v>
      </c>
      <c r="R94">
        <v>0</v>
      </c>
      <c r="S94">
        <v>1.49</v>
      </c>
      <c r="T94">
        <v>62.72</v>
      </c>
      <c r="U94">
        <v>20.91</v>
      </c>
      <c r="V94">
        <v>20.89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10.96</v>
      </c>
      <c r="AD94">
        <v>34.869999999999997</v>
      </c>
      <c r="AE94">
        <v>34.869999999999997</v>
      </c>
      <c r="AF94">
        <v>2.57</v>
      </c>
    </row>
    <row r="95" spans="1:32">
      <c r="A95" t="s">
        <v>137</v>
      </c>
      <c r="B95" s="75">
        <v>129.97</v>
      </c>
      <c r="C95" s="75">
        <v>86.65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35.049999999999997</v>
      </c>
      <c r="J95">
        <v>270.17</v>
      </c>
      <c r="K95">
        <v>100.62</v>
      </c>
      <c r="L95">
        <v>1.63</v>
      </c>
      <c r="M95">
        <v>6.7</v>
      </c>
      <c r="N95" s="135">
        <v>0</v>
      </c>
      <c r="O95" s="135">
        <v>0</v>
      </c>
      <c r="P95" s="135">
        <v>0</v>
      </c>
      <c r="Q95">
        <v>1.68</v>
      </c>
      <c r="R95">
        <v>0</v>
      </c>
      <c r="S95">
        <v>1.49</v>
      </c>
      <c r="T95">
        <v>61.84</v>
      </c>
      <c r="U95">
        <v>20.61</v>
      </c>
      <c r="V95">
        <v>20.62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10.87</v>
      </c>
      <c r="AD95">
        <v>33.770000000000003</v>
      </c>
      <c r="AE95">
        <v>33.770000000000003</v>
      </c>
      <c r="AF95">
        <v>2.57</v>
      </c>
    </row>
    <row r="96" spans="1:32">
      <c r="A96" t="s">
        <v>138</v>
      </c>
      <c r="B96" s="75">
        <v>129.97</v>
      </c>
      <c r="C96" s="75">
        <v>86.65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35.049999999999997</v>
      </c>
      <c r="J96">
        <v>270.17</v>
      </c>
      <c r="K96">
        <v>100.62</v>
      </c>
      <c r="L96">
        <v>1.63</v>
      </c>
      <c r="M96">
        <v>6.63</v>
      </c>
      <c r="N96" s="135">
        <v>0</v>
      </c>
      <c r="O96" s="135">
        <v>0</v>
      </c>
      <c r="P96" s="135">
        <v>0</v>
      </c>
      <c r="Q96">
        <v>1.68</v>
      </c>
      <c r="R96">
        <v>0</v>
      </c>
      <c r="S96">
        <v>1.49</v>
      </c>
      <c r="T96">
        <v>61.31</v>
      </c>
      <c r="U96">
        <v>20.440000000000001</v>
      </c>
      <c r="V96">
        <v>20.43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10.71</v>
      </c>
      <c r="AD96">
        <v>47.33</v>
      </c>
      <c r="AE96">
        <v>47.33</v>
      </c>
      <c r="AF96">
        <v>2.57</v>
      </c>
    </row>
    <row r="97" spans="1:36">
      <c r="A97" t="s">
        <v>139</v>
      </c>
      <c r="B97" s="75">
        <v>129.97</v>
      </c>
      <c r="C97" s="75">
        <v>86.65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35.049999999999997</v>
      </c>
      <c r="J97">
        <v>270.17</v>
      </c>
      <c r="K97">
        <v>100.62</v>
      </c>
      <c r="L97">
        <v>1.63</v>
      </c>
      <c r="M97">
        <v>6.75</v>
      </c>
      <c r="N97" s="135">
        <v>0</v>
      </c>
      <c r="O97" s="135">
        <v>0</v>
      </c>
      <c r="P97" s="135">
        <v>0</v>
      </c>
      <c r="Q97">
        <v>1.68</v>
      </c>
      <c r="R97">
        <v>0</v>
      </c>
      <c r="S97">
        <v>1.49</v>
      </c>
      <c r="T97">
        <v>60.98</v>
      </c>
      <c r="U97">
        <v>20.329999999999998</v>
      </c>
      <c r="V97">
        <v>20.32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10.49</v>
      </c>
      <c r="AD97">
        <v>46.76</v>
      </c>
      <c r="AE97">
        <v>46.76</v>
      </c>
      <c r="AF97">
        <v>2.57</v>
      </c>
    </row>
    <row r="98" spans="1:36">
      <c r="A98" t="s">
        <v>140</v>
      </c>
      <c r="B98" s="75">
        <v>129.97</v>
      </c>
      <c r="C98" s="75">
        <v>86.65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35.049999999999997</v>
      </c>
      <c r="J98">
        <v>270.17</v>
      </c>
      <c r="K98">
        <v>100.62</v>
      </c>
      <c r="L98">
        <v>1.63</v>
      </c>
      <c r="M98">
        <v>6.61</v>
      </c>
      <c r="N98" s="135">
        <v>0</v>
      </c>
      <c r="O98" s="135">
        <v>0</v>
      </c>
      <c r="P98" s="135">
        <v>0</v>
      </c>
      <c r="Q98">
        <v>1.68</v>
      </c>
      <c r="R98">
        <v>0</v>
      </c>
      <c r="S98">
        <v>1.49</v>
      </c>
      <c r="T98">
        <v>61.04</v>
      </c>
      <c r="U98">
        <v>20.350000000000001</v>
      </c>
      <c r="V98">
        <v>20.34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10.42</v>
      </c>
      <c r="AD98">
        <v>48.06</v>
      </c>
      <c r="AE98">
        <v>48.06</v>
      </c>
      <c r="AF98">
        <v>2.57</v>
      </c>
    </row>
    <row r="99" spans="1:36">
      <c r="A99" t="s">
        <v>141</v>
      </c>
      <c r="B99" s="75">
        <f>SUM(B3:B98)/4000</f>
        <v>3.1192799999999963</v>
      </c>
      <c r="C99" s="75">
        <f t="shared" ref="C99:L99" si="2">SUM(C3:C98)/4000</f>
        <v>2.0516774999999967</v>
      </c>
      <c r="D99" s="135">
        <f t="shared" ref="D99" si="3">SUM(D3:D98)/4000</f>
        <v>0.98689999999999989</v>
      </c>
      <c r="E99" s="75"/>
      <c r="F99" s="78">
        <f t="shared" si="2"/>
        <v>7.0042500000000008E-2</v>
      </c>
      <c r="G99" s="78">
        <f t="shared" si="2"/>
        <v>7.0042500000000008E-2</v>
      </c>
      <c r="H99" s="78">
        <f t="shared" si="2"/>
        <v>7.1779999999999969E-2</v>
      </c>
      <c r="I99">
        <f t="shared" si="2"/>
        <v>0.98915750000000202</v>
      </c>
      <c r="J99">
        <f t="shared" si="2"/>
        <v>6.4840799999999854</v>
      </c>
      <c r="K99">
        <f t="shared" si="2"/>
        <v>2.3373100000000004</v>
      </c>
      <c r="L99">
        <f t="shared" si="2"/>
        <v>3.6740000000000009E-2</v>
      </c>
      <c r="M99">
        <f t="shared" ref="M99:AB99" si="4">SUM(M3:M98)/4000</f>
        <v>0.18159750000000002</v>
      </c>
      <c r="N99" s="135">
        <f t="shared" si="4"/>
        <v>0.3394375</v>
      </c>
      <c r="O99" s="135">
        <f t="shared" si="4"/>
        <v>0.32066749999999999</v>
      </c>
      <c r="P99" s="135">
        <f t="shared" si="4"/>
        <v>0.326795</v>
      </c>
      <c r="Q99">
        <f t="shared" si="4"/>
        <v>4.0780000000000018E-2</v>
      </c>
      <c r="R99">
        <f t="shared" si="4"/>
        <v>0.76829500000000017</v>
      </c>
      <c r="S99">
        <f t="shared" si="4"/>
        <v>3.5260000000000041E-2</v>
      </c>
      <c r="T99">
        <f t="shared" si="4"/>
        <v>1.0644175</v>
      </c>
      <c r="U99">
        <f t="shared" si="4"/>
        <v>0.35480249999999985</v>
      </c>
      <c r="V99">
        <f t="shared" si="4"/>
        <v>0.35469249999999986</v>
      </c>
      <c r="W99">
        <f t="shared" si="4"/>
        <v>1.4564325000000002</v>
      </c>
      <c r="X99">
        <f t="shared" si="4"/>
        <v>0.29127499999999995</v>
      </c>
      <c r="Y99">
        <f t="shared" si="4"/>
        <v>0.48561749999999998</v>
      </c>
      <c r="Z99">
        <f t="shared" si="4"/>
        <v>0.28829500000000002</v>
      </c>
      <c r="AA99">
        <f t="shared" si="4"/>
        <v>0.48831000000000002</v>
      </c>
      <c r="AB99">
        <f t="shared" si="4"/>
        <v>0.24411749999999999</v>
      </c>
      <c r="AC99">
        <f t="shared" ref="AC99:AJ99" si="5">SUM(AC3:AC98)/4000</f>
        <v>0.20936749999999998</v>
      </c>
      <c r="AD99">
        <f t="shared" si="5"/>
        <v>0.77418500000000001</v>
      </c>
      <c r="AE99">
        <f t="shared" si="5"/>
        <v>0.77418500000000001</v>
      </c>
      <c r="AF99">
        <f t="shared" si="5"/>
        <v>6.1679999999999881E-2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161</v>
      </c>
      <c r="C3" s="144">
        <f>'IDT-1 Calculation'!DG3</f>
        <v>-68.161000000000001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-92.838999999999999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135</v>
      </c>
      <c r="C4" s="136">
        <f>'IDT-1 Calculation'!DG4</f>
        <v>-57.154000000000003</v>
      </c>
      <c r="D4" s="136">
        <f>'IDT-1 Calculation'!DH4</f>
        <v>0</v>
      </c>
      <c r="E4" s="136">
        <f>'IDT-1 Calculation'!DI4</f>
        <v>0</v>
      </c>
      <c r="F4" s="136">
        <f>'IDT-1 Calculation'!DJ4</f>
        <v>-77.846000000000004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129</v>
      </c>
      <c r="C5" s="136">
        <f>'IDT-1 Calculation'!DG5</f>
        <v>-54.613999999999997</v>
      </c>
      <c r="D5" s="136">
        <f>'IDT-1 Calculation'!DH5</f>
        <v>0</v>
      </c>
      <c r="E5" s="136">
        <f>'IDT-1 Calculation'!DI5</f>
        <v>0</v>
      </c>
      <c r="F5" s="136">
        <f>'IDT-1 Calculation'!DJ5</f>
        <v>-74.385999999999996</v>
      </c>
      <c r="G5" s="141">
        <f t="shared" si="0"/>
        <v>0</v>
      </c>
    </row>
    <row r="6" spans="1:7">
      <c r="A6" s="140" t="s">
        <v>48</v>
      </c>
      <c r="B6" s="136">
        <f>'IDT-1 Calculation'!DF6</f>
        <v>121</v>
      </c>
      <c r="C6" s="136">
        <f>'IDT-1 Calculation'!DG6</f>
        <v>-51.226999999999997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-69.772999999999996</v>
      </c>
      <c r="G6" s="141">
        <f t="shared" si="0"/>
        <v>0</v>
      </c>
    </row>
    <row r="7" spans="1:7">
      <c r="A7" s="140" t="s">
        <v>49</v>
      </c>
      <c r="B7" s="136">
        <f>'IDT-1 Calculation'!DF7</f>
        <v>110</v>
      </c>
      <c r="C7" s="136">
        <f>'IDT-1 Calculation'!DG7</f>
        <v>-46.57</v>
      </c>
      <c r="D7" s="136">
        <f>'IDT-1 Calculation'!DH7</f>
        <v>0</v>
      </c>
      <c r="E7" s="136">
        <f>'IDT-1 Calculation'!DI7</f>
        <v>0</v>
      </c>
      <c r="F7" s="136">
        <f>'IDT-1 Calculation'!DJ7</f>
        <v>-63.43</v>
      </c>
      <c r="G7" s="141">
        <f t="shared" si="0"/>
        <v>0</v>
      </c>
    </row>
    <row r="8" spans="1:7">
      <c r="A8" s="140" t="s">
        <v>50</v>
      </c>
      <c r="B8" s="136">
        <f>'IDT-1 Calculation'!DF8</f>
        <v>91</v>
      </c>
      <c r="C8" s="136">
        <f>'IDT-1 Calculation'!DG8</f>
        <v>-38.526000000000003</v>
      </c>
      <c r="D8" s="136">
        <f>'IDT-1 Calculation'!DH8</f>
        <v>0</v>
      </c>
      <c r="E8" s="136">
        <f>'IDT-1 Calculation'!DI8</f>
        <v>0</v>
      </c>
      <c r="F8" s="136">
        <f>'IDT-1 Calculation'!DJ8</f>
        <v>-52.473999999999997</v>
      </c>
      <c r="G8" s="141">
        <f t="shared" si="0"/>
        <v>0</v>
      </c>
    </row>
    <row r="9" spans="1:7">
      <c r="A9" s="140" t="s">
        <v>51</v>
      </c>
      <c r="B9" s="136">
        <f>'IDT-1 Calculation'!DF9</f>
        <v>83</v>
      </c>
      <c r="C9" s="136">
        <f>'IDT-1 Calculation'!DG9</f>
        <v>-35.139000000000003</v>
      </c>
      <c r="D9" s="136">
        <f>'IDT-1 Calculation'!DH9</f>
        <v>0</v>
      </c>
      <c r="E9" s="136">
        <f>'IDT-1 Calculation'!DI9</f>
        <v>0</v>
      </c>
      <c r="F9" s="136">
        <f>'IDT-1 Calculation'!DJ9</f>
        <v>-47.860999999999997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68</v>
      </c>
      <c r="C10" s="136">
        <f>'IDT-1 Calculation'!DG10</f>
        <v>-28.789000000000001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-39.210999999999999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</v>
      </c>
      <c r="C11" s="136">
        <f>'IDT-1 Calculation'!DG11</f>
        <v>-5.5039999999999996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-7.4960000000000004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</v>
      </c>
      <c r="C21" s="136">
        <f>'IDT-1 Calculation'!DG21</f>
        <v>-5.08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-6.92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24</v>
      </c>
      <c r="C22" s="136">
        <f>'IDT-1 Calculation'!DG22</f>
        <v>-10.161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-13.839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52</v>
      </c>
      <c r="C23" s="136">
        <f>'IDT-1 Calculation'!DG23</f>
        <v>-22.015000000000001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-29.984999999999999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58</v>
      </c>
      <c r="C24" s="136">
        <f>'IDT-1 Calculation'!DG24</f>
        <v>-24.555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-33.445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84</v>
      </c>
      <c r="C25" s="136">
        <f>'IDT-1 Calculation'!DG25</f>
        <v>-35.561999999999998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-48.438000000000002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98</v>
      </c>
      <c r="C26" s="136">
        <f>'IDT-1 Calculation'!DG26</f>
        <v>-41.49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-56.51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55</v>
      </c>
      <c r="C27" s="136">
        <f>'IDT-1 Calculation'!DG27</f>
        <v>-23.285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-31.715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25</v>
      </c>
      <c r="C28" s="136">
        <f>'IDT-1 Calculation'!DG28</f>
        <v>-10.584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-14.416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</v>
      </c>
      <c r="C29" s="136">
        <f>'IDT-1 Calculation'!DG29</f>
        <v>-2.117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-2.883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149.94400000000002</v>
      </c>
      <c r="C34" s="136">
        <f>'IDT-1 Calculation'!DG34</f>
        <v>-25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-124.944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55</v>
      </c>
      <c r="C70" s="136">
        <f>'IDT-1 Calculation'!DG70</f>
        <v>-55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40</v>
      </c>
      <c r="C71" s="136">
        <f>'IDT-1 Calculation'!DG71</f>
        <v>-40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13.845000000000001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-13.845000000000001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35</v>
      </c>
      <c r="C76" s="136">
        <f>'IDT-1 Calculation'!DG76</f>
        <v>-14.818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-20.181999999999999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25</v>
      </c>
      <c r="C77" s="136">
        <f>'IDT-1 Calculation'!DG77</f>
        <v>-10.584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-14.416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</v>
      </c>
      <c r="C78" s="136">
        <f>'IDT-1 Calculation'!DG78</f>
        <v>-4.234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-5.766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</v>
      </c>
      <c r="C79" s="136">
        <f>'IDT-1 Calculation'!DG79</f>
        <v>-4.234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-5.766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</v>
      </c>
      <c r="C80" s="136">
        <f>'IDT-1 Calculation'!DG80</f>
        <v>-4.234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-5.766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</v>
      </c>
      <c r="C81" s="136">
        <f>'IDT-1 Calculation'!DG81</f>
        <v>-6.35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-8.65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</v>
      </c>
      <c r="C82" s="136">
        <f>'IDT-1 Calculation'!DG82</f>
        <v>-6.35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-8.65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</v>
      </c>
      <c r="C83" s="136">
        <f>'IDT-1 Calculation'!DG83</f>
        <v>-8.4670000000000005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-11.532999999999999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</v>
      </c>
      <c r="C84" s="136">
        <f>'IDT-1 Calculation'!DG84</f>
        <v>-8.4670000000000005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-11.532999999999999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</v>
      </c>
      <c r="C85" s="136">
        <f>'IDT-1 Calculation'!DG85</f>
        <v>-8.4670000000000005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-11.532999999999999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30</v>
      </c>
      <c r="C86" s="136">
        <f>'IDT-1 Calculation'!DG86</f>
        <v>-12.701000000000001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-17.298999999999999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35</v>
      </c>
      <c r="C87" s="136">
        <f>'IDT-1 Calculation'!DG87</f>
        <v>-14.818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-20.181999999999999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45</v>
      </c>
      <c r="C88" s="136">
        <f>'IDT-1 Calculation'!DG88</f>
        <v>-19.050999999999998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-25.949000000000002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45</v>
      </c>
      <c r="C89" s="136">
        <f>'IDT-1 Calculation'!DG89</f>
        <v>-19.050999999999998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-25.949000000000002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65</v>
      </c>
      <c r="C90" s="136">
        <f>'IDT-1 Calculation'!DG90</f>
        <v>-27.518999999999998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-37.481000000000002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234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-204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216</v>
      </c>
      <c r="C92" s="136">
        <f>'IDT-1 Calculation'!DG92</f>
        <v>-40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192</v>
      </c>
      <c r="C93" s="136">
        <f>'IDT-1 Calculation'!DG93</f>
        <v>-45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-147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166</v>
      </c>
      <c r="C94" s="136">
        <f>'IDT-1 Calculation'!DG94</f>
        <v>-60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218</v>
      </c>
      <c r="C95" s="136">
        <f>'IDT-1 Calculation'!DG95</f>
        <v>-65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-153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195</v>
      </c>
      <c r="C96" s="136">
        <f>'IDT-1 Calculation'!DG96</f>
        <v>-75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178</v>
      </c>
      <c r="C97" s="136">
        <f>'IDT-1 Calculation'!DG97</f>
        <v>-75.358999999999995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-102.64100000000001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157</v>
      </c>
      <c r="C98" s="149">
        <f>'IDT-1 Calculation'!DG98</f>
        <v>-66.468000000000004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-90.531999999999996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0.88469724999999999</v>
      </c>
      <c r="C99" s="152">
        <f>SUM(C3:C98)/4000</f>
        <v>-0.32667625000000006</v>
      </c>
      <c r="D99" s="152">
        <f>SUM(D3:D98)/4000</f>
        <v>0</v>
      </c>
      <c r="E99" s="152">
        <f>SUM(E3:E98)/4000</f>
        <v>0</v>
      </c>
      <c r="F99" s="152">
        <f>SUM(F3:F98)/4000</f>
        <v>-0.5580210000000001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512.45070350543631</v>
      </c>
      <c r="L3">
        <v>6.3036081551710472</v>
      </c>
      <c r="M3">
        <v>62.922983345565449</v>
      </c>
      <c r="N3">
        <v>51.357703616645914</v>
      </c>
      <c r="O3">
        <v>72.48553227094763</v>
      </c>
      <c r="P3">
        <v>19.064150044794523</v>
      </c>
      <c r="Q3">
        <v>0</v>
      </c>
      <c r="R3">
        <v>18.372884505788647</v>
      </c>
      <c r="S3">
        <v>11.468338584510278</v>
      </c>
      <c r="T3">
        <v>0</v>
      </c>
      <c r="U3">
        <v>51.888244125739824</v>
      </c>
      <c r="V3">
        <v>6.2715126700766985</v>
      </c>
      <c r="W3">
        <v>19.53630396895657</v>
      </c>
      <c r="X3">
        <v>56.628926146282623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0</v>
      </c>
      <c r="AF3">
        <v>5.6692203402212478</v>
      </c>
      <c r="AG3">
        <v>29.022600345335</v>
      </c>
      <c r="AH3">
        <v>0</v>
      </c>
      <c r="AI3">
        <v>0</v>
      </c>
      <c r="AJ3">
        <v>0</v>
      </c>
      <c r="AK3">
        <v>11.197416446983928</v>
      </c>
      <c r="AL3">
        <v>9.5597843777830693</v>
      </c>
      <c r="AM3">
        <v>7.0328970899603416</v>
      </c>
      <c r="AN3">
        <v>0</v>
      </c>
      <c r="AO3">
        <v>0</v>
      </c>
      <c r="AP3">
        <v>0</v>
      </c>
      <c r="AQ3">
        <v>0</v>
      </c>
      <c r="AR3">
        <v>23.089335283656855</v>
      </c>
      <c r="AS3">
        <v>14.39268713087038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41.448899661748861</v>
      </c>
      <c r="BB3">
        <f>SUM(B3:AZ3)-BA3</f>
        <v>950.15157071501869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512.45070350543631</v>
      </c>
      <c r="L4">
        <v>6.3036081551710472</v>
      </c>
      <c r="M4">
        <v>62.922983345565449</v>
      </c>
      <c r="N4">
        <v>51.357703616645914</v>
      </c>
      <c r="O4">
        <v>72.48553227094763</v>
      </c>
      <c r="P4">
        <v>19.064150044794523</v>
      </c>
      <c r="Q4">
        <v>0</v>
      </c>
      <c r="R4">
        <v>18.372884505788647</v>
      </c>
      <c r="S4">
        <v>11.468338584510278</v>
      </c>
      <c r="T4">
        <v>0</v>
      </c>
      <c r="U4">
        <v>51.888244125739824</v>
      </c>
      <c r="V4">
        <v>6.2715126700766985</v>
      </c>
      <c r="W4">
        <v>19.53630396895657</v>
      </c>
      <c r="X4">
        <v>60.191169379105709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0</v>
      </c>
      <c r="AF4">
        <v>5.6692203402212478</v>
      </c>
      <c r="AG4">
        <v>29.022600345335</v>
      </c>
      <c r="AH4">
        <v>0</v>
      </c>
      <c r="AI4">
        <v>0</v>
      </c>
      <c r="AJ4">
        <v>0</v>
      </c>
      <c r="AK4">
        <v>11.197416446983928</v>
      </c>
      <c r="AL4">
        <v>9.5597843777830693</v>
      </c>
      <c r="AM4">
        <v>7.0328970899603416</v>
      </c>
      <c r="AN4">
        <v>0</v>
      </c>
      <c r="AO4">
        <v>0</v>
      </c>
      <c r="AP4">
        <v>0</v>
      </c>
      <c r="AQ4">
        <v>0</v>
      </c>
      <c r="AR4">
        <v>23.089335283656855</v>
      </c>
      <c r="AS4">
        <v>14.39268713087038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41.597801428880864</v>
      </c>
      <c r="BB4">
        <f t="shared" ref="BB4:BB67" si="0">SUM(B4:AZ4)-BA4</f>
        <v>953.56491218070983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512.45070350543631</v>
      </c>
      <c r="L5">
        <v>6.3036081551710472</v>
      </c>
      <c r="M5">
        <v>62.922983345565449</v>
      </c>
      <c r="N5">
        <v>51.357703616645914</v>
      </c>
      <c r="O5">
        <v>72.48553227094763</v>
      </c>
      <c r="P5">
        <v>19.064150044794523</v>
      </c>
      <c r="Q5">
        <v>0</v>
      </c>
      <c r="R5">
        <v>18.372884505788647</v>
      </c>
      <c r="S5">
        <v>11.468338584510278</v>
      </c>
      <c r="T5">
        <v>0</v>
      </c>
      <c r="U5">
        <v>51.888244125739824</v>
      </c>
      <c r="V5">
        <v>6.2715126700766985</v>
      </c>
      <c r="W5">
        <v>19.53630396895657</v>
      </c>
      <c r="X5">
        <v>65.165191491515927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0</v>
      </c>
      <c r="AF5">
        <v>5.6692203402212478</v>
      </c>
      <c r="AG5">
        <v>29.022600345335</v>
      </c>
      <c r="AH5">
        <v>0</v>
      </c>
      <c r="AI5">
        <v>0</v>
      </c>
      <c r="AJ5">
        <v>0</v>
      </c>
      <c r="AK5">
        <v>11.197416446983928</v>
      </c>
      <c r="AL5">
        <v>9.5597843777830693</v>
      </c>
      <c r="AM5">
        <v>7.0328970899603416</v>
      </c>
      <c r="AN5">
        <v>0</v>
      </c>
      <c r="AO5">
        <v>0</v>
      </c>
      <c r="AP5">
        <v>0</v>
      </c>
      <c r="AQ5">
        <v>0</v>
      </c>
      <c r="AR5">
        <v>23.089335283656855</v>
      </c>
      <c r="AS5">
        <v>14.39268713087038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41.805715553179617</v>
      </c>
      <c r="BB5">
        <f t="shared" si="0"/>
        <v>958.33102016882117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512.45070350543631</v>
      </c>
      <c r="L6">
        <v>6.3036081551710472</v>
      </c>
      <c r="M6">
        <v>62.922983345565449</v>
      </c>
      <c r="N6">
        <v>51.357703616645914</v>
      </c>
      <c r="O6">
        <v>72.48553227094763</v>
      </c>
      <c r="P6">
        <v>19.064150044794523</v>
      </c>
      <c r="Q6">
        <v>0</v>
      </c>
      <c r="R6">
        <v>18.372884505788647</v>
      </c>
      <c r="S6">
        <v>11.468338584510278</v>
      </c>
      <c r="T6">
        <v>0</v>
      </c>
      <c r="U6">
        <v>51.888244125739824</v>
      </c>
      <c r="V6">
        <v>6.2715126700766985</v>
      </c>
      <c r="W6">
        <v>19.53630396895657</v>
      </c>
      <c r="X6">
        <v>65.165191491515927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0</v>
      </c>
      <c r="AF6">
        <v>5.6692203402212478</v>
      </c>
      <c r="AG6">
        <v>29.022600345335</v>
      </c>
      <c r="AH6">
        <v>0</v>
      </c>
      <c r="AI6">
        <v>0</v>
      </c>
      <c r="AJ6">
        <v>0</v>
      </c>
      <c r="AK6">
        <v>11.197416446983928</v>
      </c>
      <c r="AL6">
        <v>9.5597843777830693</v>
      </c>
      <c r="AM6">
        <v>7.0328970899603416</v>
      </c>
      <c r="AN6">
        <v>0</v>
      </c>
      <c r="AO6">
        <v>0</v>
      </c>
      <c r="AP6">
        <v>0</v>
      </c>
      <c r="AQ6">
        <v>0</v>
      </c>
      <c r="AR6">
        <v>13.61055544395742</v>
      </c>
      <c r="AS6">
        <v>14.39268713087038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41.409502555880181</v>
      </c>
      <c r="BB6">
        <f t="shared" si="0"/>
        <v>949.24845332642121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512.45070350543631</v>
      </c>
      <c r="L7">
        <v>6.3036081551710472</v>
      </c>
      <c r="M7">
        <v>62.922983345565449</v>
      </c>
      <c r="N7">
        <v>51.357703616645914</v>
      </c>
      <c r="O7">
        <v>72.48553227094763</v>
      </c>
      <c r="P7">
        <v>19.064150044794523</v>
      </c>
      <c r="Q7">
        <v>0</v>
      </c>
      <c r="R7">
        <v>18.372884505788647</v>
      </c>
      <c r="S7">
        <v>11.468338584510278</v>
      </c>
      <c r="T7">
        <v>0</v>
      </c>
      <c r="U7">
        <v>51.888244125739824</v>
      </c>
      <c r="V7">
        <v>6.2715126700766985</v>
      </c>
      <c r="W7">
        <v>19.53630396895657</v>
      </c>
      <c r="X7">
        <v>63.770008543401367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0</v>
      </c>
      <c r="AF7">
        <v>5.6692203402212478</v>
      </c>
      <c r="AG7">
        <v>29.022600345335</v>
      </c>
      <c r="AH7">
        <v>0</v>
      </c>
      <c r="AI7">
        <v>0</v>
      </c>
      <c r="AJ7">
        <v>0</v>
      </c>
      <c r="AK7">
        <v>11.197416446983928</v>
      </c>
      <c r="AL7">
        <v>9.5597843777830693</v>
      </c>
      <c r="AM7">
        <v>7.0328970899603416</v>
      </c>
      <c r="AN7">
        <v>0</v>
      </c>
      <c r="AO7">
        <v>0</v>
      </c>
      <c r="AP7">
        <v>0.16920750657482783</v>
      </c>
      <c r="AQ7">
        <v>0</v>
      </c>
      <c r="AR7">
        <v>13.61055544395742</v>
      </c>
      <c r="AS7">
        <v>14.39268713087038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41.358256782423823</v>
      </c>
      <c r="BB7">
        <f t="shared" si="0"/>
        <v>948.07372365833783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512.45070350543631</v>
      </c>
      <c r="L8">
        <v>6.3036081551710472</v>
      </c>
      <c r="M8">
        <v>62.922983345565449</v>
      </c>
      <c r="N8">
        <v>51.357703616645914</v>
      </c>
      <c r="O8">
        <v>72.48553227094763</v>
      </c>
      <c r="P8">
        <v>19.064150044794523</v>
      </c>
      <c r="Q8">
        <v>0</v>
      </c>
      <c r="R8">
        <v>18.372884505788647</v>
      </c>
      <c r="S8">
        <v>11.468338584510278</v>
      </c>
      <c r="T8">
        <v>0</v>
      </c>
      <c r="U8">
        <v>51.888244125739824</v>
      </c>
      <c r="V8">
        <v>6.2715126700766985</v>
      </c>
      <c r="W8">
        <v>19.53630396895657</v>
      </c>
      <c r="X8">
        <v>63.770008543401367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0</v>
      </c>
      <c r="AF8">
        <v>5.6692203402212478</v>
      </c>
      <c r="AG8">
        <v>29.022600345335</v>
      </c>
      <c r="AH8">
        <v>0</v>
      </c>
      <c r="AI8">
        <v>0</v>
      </c>
      <c r="AJ8">
        <v>0</v>
      </c>
      <c r="AK8">
        <v>11.197416446983928</v>
      </c>
      <c r="AL8">
        <v>9.5597843777830693</v>
      </c>
      <c r="AM8">
        <v>7.0328970899603416</v>
      </c>
      <c r="AN8">
        <v>0</v>
      </c>
      <c r="AO8">
        <v>0</v>
      </c>
      <c r="AP8">
        <v>0.16920750657482783</v>
      </c>
      <c r="AQ8">
        <v>0</v>
      </c>
      <c r="AR8">
        <v>13.61055544395742</v>
      </c>
      <c r="AS8">
        <v>9.476666344395742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41.152767113549181</v>
      </c>
      <c r="BB8">
        <f t="shared" si="0"/>
        <v>943.36319254073783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512.45070350543631</v>
      </c>
      <c r="L9">
        <v>6.3036081551710472</v>
      </c>
      <c r="M9">
        <v>62.922983345565449</v>
      </c>
      <c r="N9">
        <v>51.357703616645914</v>
      </c>
      <c r="O9">
        <v>72.48553227094763</v>
      </c>
      <c r="P9">
        <v>19.064150044794523</v>
      </c>
      <c r="Q9">
        <v>0</v>
      </c>
      <c r="R9">
        <v>18.372884505788647</v>
      </c>
      <c r="S9">
        <v>11.468338584510278</v>
      </c>
      <c r="T9">
        <v>0</v>
      </c>
      <c r="U9">
        <v>51.888244125739824</v>
      </c>
      <c r="V9">
        <v>6.2715126700766985</v>
      </c>
      <c r="W9">
        <v>14.431729792463761</v>
      </c>
      <c r="X9">
        <v>43.299481786765547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0</v>
      </c>
      <c r="AF9">
        <v>5.6692203402212478</v>
      </c>
      <c r="AG9">
        <v>29.022600345335</v>
      </c>
      <c r="AH9">
        <v>0</v>
      </c>
      <c r="AI9">
        <v>0</v>
      </c>
      <c r="AJ9">
        <v>0</v>
      </c>
      <c r="AK9">
        <v>11.197416446983928</v>
      </c>
      <c r="AL9">
        <v>9.5597843777830693</v>
      </c>
      <c r="AM9">
        <v>7.0328970899603416</v>
      </c>
      <c r="AN9">
        <v>0</v>
      </c>
      <c r="AO9">
        <v>0</v>
      </c>
      <c r="AP9">
        <v>0.22560955040701317</v>
      </c>
      <c r="AQ9">
        <v>0</v>
      </c>
      <c r="AR9">
        <v>17.013194419536628</v>
      </c>
      <c r="AS9">
        <v>9.476666344395742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40.228315809155809</v>
      </c>
      <c r="BB9">
        <f t="shared" si="0"/>
        <v>922.17158393141415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512.45070350543631</v>
      </c>
      <c r="L10">
        <v>6.303694303979432</v>
      </c>
      <c r="M10">
        <v>62.922983345565449</v>
      </c>
      <c r="N10">
        <v>51.357703616645914</v>
      </c>
      <c r="O10">
        <v>72.48553227094763</v>
      </c>
      <c r="P10">
        <v>19.064150044794523</v>
      </c>
      <c r="Q10">
        <v>0</v>
      </c>
      <c r="R10">
        <v>18.372884505788647</v>
      </c>
      <c r="S10">
        <v>11.468338584510278</v>
      </c>
      <c r="T10">
        <v>0</v>
      </c>
      <c r="U10">
        <v>51.888244125739824</v>
      </c>
      <c r="V10">
        <v>6.2715126700766985</v>
      </c>
      <c r="W10">
        <v>14.431729792463761</v>
      </c>
      <c r="X10">
        <v>43.299481786765547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5.6692203402212478</v>
      </c>
      <c r="AG10">
        <v>29.022600345335</v>
      </c>
      <c r="AH10">
        <v>0</v>
      </c>
      <c r="AI10">
        <v>0</v>
      </c>
      <c r="AJ10">
        <v>0</v>
      </c>
      <c r="AK10">
        <v>11.197416446983928</v>
      </c>
      <c r="AL10">
        <v>18.250497590056082</v>
      </c>
      <c r="AM10">
        <v>7.0328970899603416</v>
      </c>
      <c r="AN10">
        <v>0</v>
      </c>
      <c r="AO10">
        <v>0</v>
      </c>
      <c r="AP10">
        <v>0.16920750657482783</v>
      </c>
      <c r="AQ10">
        <v>0</v>
      </c>
      <c r="AR10">
        <v>17.013194419536628</v>
      </c>
      <c r="AS10">
        <v>10.661249522855355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40.638749193876436</v>
      </c>
      <c r="BB10">
        <f t="shared" si="0"/>
        <v>931.58013104240217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512.45070350543631</v>
      </c>
      <c r="L11">
        <v>1.168857526944826</v>
      </c>
      <c r="M11">
        <v>62.922983345565449</v>
      </c>
      <c r="N11">
        <v>51.357703616645914</v>
      </c>
      <c r="O11">
        <v>72.48553227094763</v>
      </c>
      <c r="P11">
        <v>19.064150044794523</v>
      </c>
      <c r="Q11">
        <v>0</v>
      </c>
      <c r="R11">
        <v>18.372884505788647</v>
      </c>
      <c r="S11">
        <v>11.468338584510278</v>
      </c>
      <c r="T11">
        <v>0</v>
      </c>
      <c r="U11">
        <v>51.888244125739824</v>
      </c>
      <c r="V11">
        <v>6.2715126700766985</v>
      </c>
      <c r="W11">
        <v>12.355146836064419</v>
      </c>
      <c r="X11">
        <v>34.230489337332124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5.6692203402212478</v>
      </c>
      <c r="AG11">
        <v>29.022600345335</v>
      </c>
      <c r="AH11">
        <v>0</v>
      </c>
      <c r="AI11">
        <v>0</v>
      </c>
      <c r="AJ11">
        <v>0</v>
      </c>
      <c r="AK11">
        <v>11.197416446983928</v>
      </c>
      <c r="AL11">
        <v>61.704063651421123</v>
      </c>
      <c r="AM11">
        <v>7.0328970899603416</v>
      </c>
      <c r="AN11">
        <v>0</v>
      </c>
      <c r="AO11">
        <v>0</v>
      </c>
      <c r="AP11">
        <v>0.22560955040701317</v>
      </c>
      <c r="AQ11">
        <v>0</v>
      </c>
      <c r="AR11">
        <v>23.089335283656855</v>
      </c>
      <c r="AS11">
        <v>14.39268713087038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42.186901411565081</v>
      </c>
      <c r="BB11">
        <f t="shared" si="0"/>
        <v>967.0691132191788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512.45070350543631</v>
      </c>
      <c r="L12">
        <v>0</v>
      </c>
      <c r="M12">
        <v>62.922983345565449</v>
      </c>
      <c r="N12">
        <v>51.357703616645914</v>
      </c>
      <c r="O12">
        <v>72.48553227094763</v>
      </c>
      <c r="P12">
        <v>19.064150044794523</v>
      </c>
      <c r="Q12">
        <v>0</v>
      </c>
      <c r="R12">
        <v>18.372884505788647</v>
      </c>
      <c r="S12">
        <v>11.468338584510278</v>
      </c>
      <c r="T12">
        <v>0</v>
      </c>
      <c r="U12">
        <v>51.888244125739824</v>
      </c>
      <c r="V12">
        <v>6.2715126700766985</v>
      </c>
      <c r="W12">
        <v>12.355146836064419</v>
      </c>
      <c r="X12">
        <v>34.230489337332124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5.6692203402212478</v>
      </c>
      <c r="AG12">
        <v>29.022600345335</v>
      </c>
      <c r="AH12">
        <v>0</v>
      </c>
      <c r="AI12">
        <v>0</v>
      </c>
      <c r="AJ12">
        <v>0</v>
      </c>
      <c r="AK12">
        <v>11.197416446983928</v>
      </c>
      <c r="AL12">
        <v>61.704063651421123</v>
      </c>
      <c r="AM12">
        <v>7.0328970899603416</v>
      </c>
      <c r="AN12">
        <v>0</v>
      </c>
      <c r="AO12">
        <v>0</v>
      </c>
      <c r="AP12">
        <v>0.22560955040701317</v>
      </c>
      <c r="AQ12">
        <v>0</v>
      </c>
      <c r="AR12">
        <v>23.089335283656855</v>
      </c>
      <c r="AS12">
        <v>14.39268713087038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42.138043166938779</v>
      </c>
      <c r="BB12">
        <f t="shared" si="0"/>
        <v>965.94911393686016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451.13070627874947</v>
      </c>
      <c r="L13">
        <v>0</v>
      </c>
      <c r="M13">
        <v>62.922983345565449</v>
      </c>
      <c r="N13">
        <v>51.357703616645914</v>
      </c>
      <c r="O13">
        <v>72.48553227094763</v>
      </c>
      <c r="P13">
        <v>19.064150044794523</v>
      </c>
      <c r="Q13">
        <v>0</v>
      </c>
      <c r="R13">
        <v>18.372884505788647</v>
      </c>
      <c r="S13">
        <v>11.468338584510278</v>
      </c>
      <c r="T13">
        <v>0</v>
      </c>
      <c r="U13">
        <v>51.888244125739824</v>
      </c>
      <c r="V13">
        <v>6.2715126700766985</v>
      </c>
      <c r="W13">
        <v>15.037206356440333</v>
      </c>
      <c r="X13">
        <v>42.724462549848241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5.6692203402212478</v>
      </c>
      <c r="AG13">
        <v>29.022600345335</v>
      </c>
      <c r="AH13">
        <v>0</v>
      </c>
      <c r="AI13">
        <v>0</v>
      </c>
      <c r="AJ13">
        <v>0</v>
      </c>
      <c r="AK13">
        <v>11.197416446983928</v>
      </c>
      <c r="AL13">
        <v>61.704063651421123</v>
      </c>
      <c r="AM13">
        <v>7.0328970899603416</v>
      </c>
      <c r="AN13">
        <v>0</v>
      </c>
      <c r="AO13">
        <v>0</v>
      </c>
      <c r="AP13">
        <v>0.22560955040701317</v>
      </c>
      <c r="AQ13">
        <v>0</v>
      </c>
      <c r="AR13">
        <v>23.089335283656855</v>
      </c>
      <c r="AS13">
        <v>14.39268713087038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40.042025451098148</v>
      </c>
      <c r="BB13">
        <f t="shared" si="0"/>
        <v>917.90116715890611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451.13070627874947</v>
      </c>
      <c r="L14">
        <v>0</v>
      </c>
      <c r="M14">
        <v>62.922983345565449</v>
      </c>
      <c r="N14">
        <v>51.357703616645914</v>
      </c>
      <c r="O14">
        <v>72.48553227094763</v>
      </c>
      <c r="P14">
        <v>19.064150044794523</v>
      </c>
      <c r="Q14">
        <v>0</v>
      </c>
      <c r="R14">
        <v>18.372884505788647</v>
      </c>
      <c r="S14">
        <v>11.468338584510278</v>
      </c>
      <c r="T14">
        <v>0</v>
      </c>
      <c r="U14">
        <v>51.888244125739824</v>
      </c>
      <c r="V14">
        <v>6.2715126700766985</v>
      </c>
      <c r="W14">
        <v>15.037206356440333</v>
      </c>
      <c r="X14">
        <v>42.724462549848241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5.6692203402212478</v>
      </c>
      <c r="AG14">
        <v>29.022600345335</v>
      </c>
      <c r="AH14">
        <v>0</v>
      </c>
      <c r="AI14">
        <v>0</v>
      </c>
      <c r="AJ14">
        <v>0</v>
      </c>
      <c r="AK14">
        <v>11.197416446983928</v>
      </c>
      <c r="AL14">
        <v>61.704063651421123</v>
      </c>
      <c r="AM14">
        <v>7.0328970899603416</v>
      </c>
      <c r="AN14">
        <v>0</v>
      </c>
      <c r="AO14">
        <v>0</v>
      </c>
      <c r="AP14">
        <v>0.22560955040701317</v>
      </c>
      <c r="AQ14">
        <v>0</v>
      </c>
      <c r="AR14">
        <v>13.61055544395742</v>
      </c>
      <c r="AS14">
        <v>14.39268713087038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39.645812453798705</v>
      </c>
      <c r="BB14">
        <f t="shared" si="0"/>
        <v>908.81860031650615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451.13070627874947</v>
      </c>
      <c r="L15">
        <v>0</v>
      </c>
      <c r="M15">
        <v>62.922983345565449</v>
      </c>
      <c r="N15">
        <v>51.357703616645914</v>
      </c>
      <c r="O15">
        <v>72.48553227094763</v>
      </c>
      <c r="P15">
        <v>19.064150044794523</v>
      </c>
      <c r="Q15">
        <v>0</v>
      </c>
      <c r="R15">
        <v>18.372884505788647</v>
      </c>
      <c r="S15">
        <v>11.468338584510278</v>
      </c>
      <c r="T15">
        <v>0</v>
      </c>
      <c r="U15">
        <v>51.888244125739824</v>
      </c>
      <c r="V15">
        <v>6.2715126700766985</v>
      </c>
      <c r="W15">
        <v>15.037206356440333</v>
      </c>
      <c r="X15">
        <v>42.724462549848241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5.6692203402212478</v>
      </c>
      <c r="AG15">
        <v>29.022600345335</v>
      </c>
      <c r="AH15">
        <v>0</v>
      </c>
      <c r="AI15">
        <v>0</v>
      </c>
      <c r="AJ15">
        <v>0</v>
      </c>
      <c r="AK15">
        <v>11.197416446983928</v>
      </c>
      <c r="AL15">
        <v>18.250497590056082</v>
      </c>
      <c r="AM15">
        <v>7.0328970899603416</v>
      </c>
      <c r="AN15">
        <v>0</v>
      </c>
      <c r="AO15">
        <v>0</v>
      </c>
      <c r="AP15">
        <v>0.22560955040701317</v>
      </c>
      <c r="AQ15">
        <v>0</v>
      </c>
      <c r="AR15">
        <v>13.61055544395742</v>
      </c>
      <c r="AS15">
        <v>10.068957933625548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37.648721511988811</v>
      </c>
      <c r="BB15">
        <f t="shared" si="0"/>
        <v>863.03839599970615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451.13070627874947</v>
      </c>
      <c r="L16">
        <v>0</v>
      </c>
      <c r="M16">
        <v>62.922983345565449</v>
      </c>
      <c r="N16">
        <v>51.357703616645914</v>
      </c>
      <c r="O16">
        <v>72.48553227094763</v>
      </c>
      <c r="P16">
        <v>19.064150044794523</v>
      </c>
      <c r="Q16">
        <v>0</v>
      </c>
      <c r="R16">
        <v>18.372884505788647</v>
      </c>
      <c r="S16">
        <v>11.468338584510278</v>
      </c>
      <c r="T16">
        <v>0</v>
      </c>
      <c r="U16">
        <v>51.888244125739824</v>
      </c>
      <c r="V16">
        <v>6.2715126700766985</v>
      </c>
      <c r="W16">
        <v>15.037206356440333</v>
      </c>
      <c r="X16">
        <v>42.724462549848241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5.6692203402212478</v>
      </c>
      <c r="AG16">
        <v>29.022600345335</v>
      </c>
      <c r="AH16">
        <v>0</v>
      </c>
      <c r="AI16">
        <v>0</v>
      </c>
      <c r="AJ16">
        <v>0</v>
      </c>
      <c r="AK16">
        <v>11.197416446983928</v>
      </c>
      <c r="AL16">
        <v>18.250497590056082</v>
      </c>
      <c r="AM16">
        <v>7.0328970899603416</v>
      </c>
      <c r="AN16">
        <v>0</v>
      </c>
      <c r="AO16">
        <v>0</v>
      </c>
      <c r="AP16">
        <v>0.22560955040701317</v>
      </c>
      <c r="AQ16">
        <v>0</v>
      </c>
      <c r="AR16">
        <v>13.61055544395742</v>
      </c>
      <c r="AS16">
        <v>10.068957933625548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37.648721511988811</v>
      </c>
      <c r="BB16">
        <f t="shared" si="0"/>
        <v>863.03839599970615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451.13070627874947</v>
      </c>
      <c r="L17">
        <v>0</v>
      </c>
      <c r="M17">
        <v>62.922983345565449</v>
      </c>
      <c r="N17">
        <v>51.357703616645914</v>
      </c>
      <c r="O17">
        <v>72.48553227094763</v>
      </c>
      <c r="P17">
        <v>19.064150044794523</v>
      </c>
      <c r="Q17">
        <v>0</v>
      </c>
      <c r="R17">
        <v>18.372884505788647</v>
      </c>
      <c r="S17">
        <v>11.468338584510278</v>
      </c>
      <c r="T17">
        <v>0</v>
      </c>
      <c r="U17">
        <v>51.888244125739824</v>
      </c>
      <c r="V17">
        <v>6.2715126700766985</v>
      </c>
      <c r="W17">
        <v>15.037206356440333</v>
      </c>
      <c r="X17">
        <v>42.724462549848241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5.6692203402212478</v>
      </c>
      <c r="AG17">
        <v>29.022600345335</v>
      </c>
      <c r="AH17">
        <v>0</v>
      </c>
      <c r="AI17">
        <v>0</v>
      </c>
      <c r="AJ17">
        <v>0</v>
      </c>
      <c r="AK17">
        <v>11.197416446983928</v>
      </c>
      <c r="AL17">
        <v>18.250497590056082</v>
      </c>
      <c r="AM17">
        <v>7.0328970899603416</v>
      </c>
      <c r="AN17">
        <v>0</v>
      </c>
      <c r="AO17">
        <v>0</v>
      </c>
      <c r="AP17">
        <v>0.22560955040701317</v>
      </c>
      <c r="AQ17">
        <v>0</v>
      </c>
      <c r="AR17">
        <v>13.61055544395742</v>
      </c>
      <c r="AS17">
        <v>10.068957933625548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37.648721511988811</v>
      </c>
      <c r="BB17">
        <f t="shared" si="0"/>
        <v>863.03839599970615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451.13070627874947</v>
      </c>
      <c r="L18">
        <v>0</v>
      </c>
      <c r="M18">
        <v>62.922983345565449</v>
      </c>
      <c r="N18">
        <v>51.357703616645914</v>
      </c>
      <c r="O18">
        <v>72.48553227094763</v>
      </c>
      <c r="P18">
        <v>19.064150044794523</v>
      </c>
      <c r="Q18">
        <v>0</v>
      </c>
      <c r="R18">
        <v>18.372884505788647</v>
      </c>
      <c r="S18">
        <v>11.468338584510278</v>
      </c>
      <c r="T18">
        <v>0</v>
      </c>
      <c r="U18">
        <v>51.888244125739824</v>
      </c>
      <c r="V18">
        <v>6.2715126700766985</v>
      </c>
      <c r="W18">
        <v>15.037206356440333</v>
      </c>
      <c r="X18">
        <v>42.724462549848241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5.6692203402212478</v>
      </c>
      <c r="AG18">
        <v>29.022600345335</v>
      </c>
      <c r="AH18">
        <v>0</v>
      </c>
      <c r="AI18">
        <v>0</v>
      </c>
      <c r="AJ18">
        <v>0</v>
      </c>
      <c r="AK18">
        <v>11.197416446983928</v>
      </c>
      <c r="AL18">
        <v>18.250497590056082</v>
      </c>
      <c r="AM18">
        <v>7.0328970899603416</v>
      </c>
      <c r="AN18">
        <v>0</v>
      </c>
      <c r="AO18">
        <v>0</v>
      </c>
      <c r="AP18">
        <v>0.22560955040701317</v>
      </c>
      <c r="AQ18">
        <v>0</v>
      </c>
      <c r="AR18">
        <v>13.61055544395742</v>
      </c>
      <c r="AS18">
        <v>10.068957933625548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37.648721511988811</v>
      </c>
      <c r="BB18">
        <f t="shared" si="0"/>
        <v>863.03839599970615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512.45070350543631</v>
      </c>
      <c r="L19">
        <v>6.303694303979432</v>
      </c>
      <c r="M19">
        <v>62.922983345565449</v>
      </c>
      <c r="N19">
        <v>51.357703616645914</v>
      </c>
      <c r="O19">
        <v>72.48553227094763</v>
      </c>
      <c r="P19">
        <v>19.057700252877066</v>
      </c>
      <c r="Q19">
        <v>0</v>
      </c>
      <c r="R19">
        <v>18.372884505788647</v>
      </c>
      <c r="S19">
        <v>11.468338584510278</v>
      </c>
      <c r="T19">
        <v>0</v>
      </c>
      <c r="U19">
        <v>51.888244125739824</v>
      </c>
      <c r="V19">
        <v>6.2715126700766985</v>
      </c>
      <c r="W19">
        <v>15.037206356440333</v>
      </c>
      <c r="X19">
        <v>42.724462549848241</v>
      </c>
      <c r="Y19">
        <v>0</v>
      </c>
      <c r="Z19">
        <v>2.8856384220413274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5.6692203402212478</v>
      </c>
      <c r="AG19">
        <v>29.022600345335</v>
      </c>
      <c r="AH19">
        <v>0</v>
      </c>
      <c r="AI19">
        <v>0</v>
      </c>
      <c r="AJ19">
        <v>0</v>
      </c>
      <c r="AK19">
        <v>11.197416446983928</v>
      </c>
      <c r="AL19">
        <v>18.250497590056082</v>
      </c>
      <c r="AM19">
        <v>7.0328970899603416</v>
      </c>
      <c r="AN19">
        <v>0</v>
      </c>
      <c r="AO19">
        <v>0</v>
      </c>
      <c r="AP19">
        <v>0.22560955040701317</v>
      </c>
      <c r="AQ19">
        <v>0</v>
      </c>
      <c r="AR19">
        <v>13.61055544395742</v>
      </c>
      <c r="AS19">
        <v>10.068957933625548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40.475122216668524</v>
      </c>
      <c r="BB19">
        <f t="shared" si="0"/>
        <v>927.82923703377537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512.45070350543631</v>
      </c>
      <c r="L20">
        <v>6.3036081551710472</v>
      </c>
      <c r="M20">
        <v>62.922983345565449</v>
      </c>
      <c r="N20">
        <v>51.357703616645914</v>
      </c>
      <c r="O20">
        <v>72.48553227094763</v>
      </c>
      <c r="P20">
        <v>19.057700252877066</v>
      </c>
      <c r="Q20">
        <v>0</v>
      </c>
      <c r="R20">
        <v>18.372884505788647</v>
      </c>
      <c r="S20">
        <v>11.468338584510278</v>
      </c>
      <c r="T20">
        <v>0</v>
      </c>
      <c r="U20">
        <v>51.888244125739824</v>
      </c>
      <c r="V20">
        <v>6.2715126700766985</v>
      </c>
      <c r="W20">
        <v>15.037206356440333</v>
      </c>
      <c r="X20">
        <v>42.724462549848241</v>
      </c>
      <c r="Y20">
        <v>0</v>
      </c>
      <c r="Z20">
        <v>2.8856384220413274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5.6692203402212478</v>
      </c>
      <c r="AG20">
        <v>29.022600345335</v>
      </c>
      <c r="AH20">
        <v>0</v>
      </c>
      <c r="AI20">
        <v>0</v>
      </c>
      <c r="AJ20">
        <v>0</v>
      </c>
      <c r="AK20">
        <v>11.197416446983928</v>
      </c>
      <c r="AL20">
        <v>18.250497590056082</v>
      </c>
      <c r="AM20">
        <v>7.0328970899603416</v>
      </c>
      <c r="AN20">
        <v>0</v>
      </c>
      <c r="AO20">
        <v>0</v>
      </c>
      <c r="AP20">
        <v>0.22560955040701317</v>
      </c>
      <c r="AQ20">
        <v>0</v>
      </c>
      <c r="AR20">
        <v>13.61055544395742</v>
      </c>
      <c r="AS20">
        <v>10.068957933625548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40.475118615648341</v>
      </c>
      <c r="BB20">
        <f t="shared" si="0"/>
        <v>927.82915448598715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512.45070350543631</v>
      </c>
      <c r="L21">
        <v>6.3036081551710472</v>
      </c>
      <c r="M21">
        <v>62.922983345565449</v>
      </c>
      <c r="N21">
        <v>51.357703616645914</v>
      </c>
      <c r="O21">
        <v>72.48553227094763</v>
      </c>
      <c r="P21">
        <v>19.066143368722248</v>
      </c>
      <c r="Q21">
        <v>0</v>
      </c>
      <c r="R21">
        <v>18.372884505788647</v>
      </c>
      <c r="S21">
        <v>11.468338584510278</v>
      </c>
      <c r="T21">
        <v>0</v>
      </c>
      <c r="U21">
        <v>51.888244125739824</v>
      </c>
      <c r="V21">
        <v>6.2715126700766985</v>
      </c>
      <c r="W21">
        <v>12.355146836064419</v>
      </c>
      <c r="X21">
        <v>33.229925838496982</v>
      </c>
      <c r="Y21">
        <v>0</v>
      </c>
      <c r="Z21">
        <v>5.7925878071383847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5.6692203402212478</v>
      </c>
      <c r="AG21">
        <v>29.022600345335</v>
      </c>
      <c r="AH21">
        <v>0</v>
      </c>
      <c r="AI21">
        <v>0</v>
      </c>
      <c r="AJ21">
        <v>0</v>
      </c>
      <c r="AK21">
        <v>11.197416446983928</v>
      </c>
      <c r="AL21">
        <v>18.250497590056082</v>
      </c>
      <c r="AM21">
        <v>7.0328970899603416</v>
      </c>
      <c r="AN21">
        <v>0</v>
      </c>
      <c r="AO21">
        <v>0</v>
      </c>
      <c r="AP21">
        <v>0.22560955040701317</v>
      </c>
      <c r="AQ21">
        <v>0</v>
      </c>
      <c r="AR21">
        <v>23.089335283656855</v>
      </c>
      <c r="AS21">
        <v>14.39268713087038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40.664945177445794</v>
      </c>
      <c r="BB21">
        <f t="shared" si="0"/>
        <v>932.1806332303488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512.45070350543631</v>
      </c>
      <c r="L22">
        <v>6.3036081551710472</v>
      </c>
      <c r="M22">
        <v>62.922983345565449</v>
      </c>
      <c r="N22">
        <v>51.357703616645914</v>
      </c>
      <c r="O22">
        <v>72.48553227094763</v>
      </c>
      <c r="P22">
        <v>19.066143368722248</v>
      </c>
      <c r="Q22">
        <v>0</v>
      </c>
      <c r="R22">
        <v>18.372884505788647</v>
      </c>
      <c r="S22">
        <v>11.468338584510278</v>
      </c>
      <c r="T22">
        <v>0</v>
      </c>
      <c r="U22">
        <v>51.888244125739824</v>
      </c>
      <c r="V22">
        <v>6.2715126700766985</v>
      </c>
      <c r="W22">
        <v>12.355146836064419</v>
      </c>
      <c r="X22">
        <v>33.229925838496982</v>
      </c>
      <c r="Y22">
        <v>0</v>
      </c>
      <c r="Z22">
        <v>5.7925878071383847</v>
      </c>
      <c r="AA22">
        <v>0</v>
      </c>
      <c r="AB22">
        <v>0</v>
      </c>
      <c r="AC22">
        <v>0</v>
      </c>
      <c r="AD22">
        <v>0</v>
      </c>
      <c r="AE22">
        <v>2.2867173095387185</v>
      </c>
      <c r="AF22">
        <v>5.6692203402212478</v>
      </c>
      <c r="AG22">
        <v>29.022600345335</v>
      </c>
      <c r="AH22">
        <v>0</v>
      </c>
      <c r="AI22">
        <v>0</v>
      </c>
      <c r="AJ22">
        <v>0</v>
      </c>
      <c r="AK22">
        <v>11.197416446983928</v>
      </c>
      <c r="AL22">
        <v>18.250497590056082</v>
      </c>
      <c r="AM22">
        <v>7.0328970899603416</v>
      </c>
      <c r="AN22">
        <v>0</v>
      </c>
      <c r="AO22">
        <v>0</v>
      </c>
      <c r="AP22">
        <v>0.16920750657482783</v>
      </c>
      <c r="AQ22">
        <v>0</v>
      </c>
      <c r="AR22">
        <v>23.089335283656855</v>
      </c>
      <c r="AS22">
        <v>14.39268713087038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40.758172355552325</v>
      </c>
      <c r="BB22">
        <f t="shared" si="0"/>
        <v>934.31772131794878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512.45070350543631</v>
      </c>
      <c r="L23">
        <v>6.3036081551710472</v>
      </c>
      <c r="M23">
        <v>62.922983345565449</v>
      </c>
      <c r="N23">
        <v>51.357703616645914</v>
      </c>
      <c r="O23">
        <v>72.48553227094763</v>
      </c>
      <c r="P23">
        <v>19.066143368722248</v>
      </c>
      <c r="Q23">
        <v>0</v>
      </c>
      <c r="R23">
        <v>18.372884505788647</v>
      </c>
      <c r="S23">
        <v>11.468338584510278</v>
      </c>
      <c r="T23">
        <v>0</v>
      </c>
      <c r="U23">
        <v>51.888244125739824</v>
      </c>
      <c r="V23">
        <v>6.2715126700766985</v>
      </c>
      <c r="W23">
        <v>14.06128825088329</v>
      </c>
      <c r="X23">
        <v>33.229925838496982</v>
      </c>
      <c r="Y23">
        <v>0</v>
      </c>
      <c r="Z23">
        <v>5.7925878071383847</v>
      </c>
      <c r="AA23">
        <v>0</v>
      </c>
      <c r="AB23">
        <v>0</v>
      </c>
      <c r="AC23">
        <v>0</v>
      </c>
      <c r="AD23">
        <v>0</v>
      </c>
      <c r="AE23">
        <v>7.3174958384470887</v>
      </c>
      <c r="AF23">
        <v>5.6692203402212478</v>
      </c>
      <c r="AG23">
        <v>29.022600345335</v>
      </c>
      <c r="AH23">
        <v>0</v>
      </c>
      <c r="AI23">
        <v>0</v>
      </c>
      <c r="AJ23">
        <v>0</v>
      </c>
      <c r="AK23">
        <v>11.197416446983928</v>
      </c>
      <c r="AL23">
        <v>18.250497590056082</v>
      </c>
      <c r="AM23">
        <v>7.0328970899603416</v>
      </c>
      <c r="AN23">
        <v>0</v>
      </c>
      <c r="AO23">
        <v>0</v>
      </c>
      <c r="AP23">
        <v>0.16920750657482783</v>
      </c>
      <c r="AQ23">
        <v>0</v>
      </c>
      <c r="AR23">
        <v>23.089335283656855</v>
      </c>
      <c r="AS23">
        <v>14.39268713087038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41.039775609200127</v>
      </c>
      <c r="BB23">
        <f t="shared" si="0"/>
        <v>940.77303800802838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512.45070350543631</v>
      </c>
      <c r="L24">
        <v>6.3036081551710472</v>
      </c>
      <c r="M24">
        <v>62.922983345565449</v>
      </c>
      <c r="N24">
        <v>51.357703616645914</v>
      </c>
      <c r="O24">
        <v>72.48553227094763</v>
      </c>
      <c r="P24">
        <v>19.066143368722248</v>
      </c>
      <c r="Q24">
        <v>0</v>
      </c>
      <c r="R24">
        <v>18.372884505788647</v>
      </c>
      <c r="S24">
        <v>11.468338584510278</v>
      </c>
      <c r="T24">
        <v>0</v>
      </c>
      <c r="U24">
        <v>51.888244125739824</v>
      </c>
      <c r="V24">
        <v>6.2715126700766985</v>
      </c>
      <c r="W24">
        <v>11.155819919351449</v>
      </c>
      <c r="X24">
        <v>33.229925838496982</v>
      </c>
      <c r="Y24">
        <v>0</v>
      </c>
      <c r="Z24">
        <v>2.8856384220413274</v>
      </c>
      <c r="AA24">
        <v>0</v>
      </c>
      <c r="AB24">
        <v>1.4861928345856814</v>
      </c>
      <c r="AC24">
        <v>4.3123654362346056</v>
      </c>
      <c r="AD24">
        <v>0</v>
      </c>
      <c r="AE24">
        <v>7.3174958384470887</v>
      </c>
      <c r="AF24">
        <v>5.6692203402212478</v>
      </c>
      <c r="AG24">
        <v>29.022600345335</v>
      </c>
      <c r="AH24">
        <v>5.3090292571488202</v>
      </c>
      <c r="AI24">
        <v>0</v>
      </c>
      <c r="AJ24">
        <v>0</v>
      </c>
      <c r="AK24">
        <v>11.197416446983928</v>
      </c>
      <c r="AL24">
        <v>18.250497590056082</v>
      </c>
      <c r="AM24">
        <v>7.0328970899603416</v>
      </c>
      <c r="AN24">
        <v>0</v>
      </c>
      <c r="AO24">
        <v>0</v>
      </c>
      <c r="AP24">
        <v>0.16920750657482783</v>
      </c>
      <c r="AQ24">
        <v>8.4914720738885414</v>
      </c>
      <c r="AR24">
        <v>13.61055544395742</v>
      </c>
      <c r="AS24">
        <v>10.068957933625548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41.039112362258422</v>
      </c>
      <c r="BB24">
        <f t="shared" si="0"/>
        <v>940.75783410325459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512.45070350543631</v>
      </c>
      <c r="L25">
        <v>6.3036081551710472</v>
      </c>
      <c r="M25">
        <v>62.922983345565449</v>
      </c>
      <c r="N25">
        <v>51.357703616645914</v>
      </c>
      <c r="O25">
        <v>72.48553227094763</v>
      </c>
      <c r="P25">
        <v>19.066143368722248</v>
      </c>
      <c r="Q25">
        <v>0</v>
      </c>
      <c r="R25">
        <v>18.372884505788647</v>
      </c>
      <c r="S25">
        <v>11.468338584510278</v>
      </c>
      <c r="T25">
        <v>0</v>
      </c>
      <c r="U25">
        <v>51.888244125739824</v>
      </c>
      <c r="V25">
        <v>6.2715126700766985</v>
      </c>
      <c r="W25">
        <v>11.155819919351449</v>
      </c>
      <c r="X25">
        <v>33.229925838496982</v>
      </c>
      <c r="Y25">
        <v>0</v>
      </c>
      <c r="Z25">
        <v>2.8856384220413274</v>
      </c>
      <c r="AA25">
        <v>0</v>
      </c>
      <c r="AB25">
        <v>5.8258747342934658</v>
      </c>
      <c r="AC25">
        <v>4.3123654362346056</v>
      </c>
      <c r="AD25">
        <v>0</v>
      </c>
      <c r="AE25">
        <v>14.685299274055524</v>
      </c>
      <c r="AF25">
        <v>5.6692203402212478</v>
      </c>
      <c r="AG25">
        <v>29.022600345335</v>
      </c>
      <c r="AH25">
        <v>9.2697336164683772</v>
      </c>
      <c r="AI25">
        <v>0</v>
      </c>
      <c r="AJ25">
        <v>0</v>
      </c>
      <c r="AK25">
        <v>11.197416446983928</v>
      </c>
      <c r="AL25">
        <v>18.250497590056082</v>
      </c>
      <c r="AM25">
        <v>7.0328970899603416</v>
      </c>
      <c r="AN25">
        <v>0</v>
      </c>
      <c r="AO25">
        <v>0</v>
      </c>
      <c r="AP25">
        <v>0.16920750657482783</v>
      </c>
      <c r="AQ25">
        <v>16.982944848883321</v>
      </c>
      <c r="AR25">
        <v>13.61055544395742</v>
      </c>
      <c r="AS25">
        <v>10.068957933625548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42.048986253488977</v>
      </c>
      <c r="BB25">
        <f t="shared" si="0"/>
        <v>963.9076226816544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512.45070350543631</v>
      </c>
      <c r="L26">
        <v>6.3036081551710472</v>
      </c>
      <c r="M26">
        <v>62.922983345565449</v>
      </c>
      <c r="N26">
        <v>51.357703616645914</v>
      </c>
      <c r="O26">
        <v>72.48553227094763</v>
      </c>
      <c r="P26">
        <v>19.066143368722248</v>
      </c>
      <c r="Q26">
        <v>0</v>
      </c>
      <c r="R26">
        <v>18.372884505788647</v>
      </c>
      <c r="S26">
        <v>11.468338584510278</v>
      </c>
      <c r="T26">
        <v>0</v>
      </c>
      <c r="U26">
        <v>51.888244125739824</v>
      </c>
      <c r="V26">
        <v>6.2715126700766985</v>
      </c>
      <c r="W26">
        <v>11.155819919351449</v>
      </c>
      <c r="X26">
        <v>33.229925838496982</v>
      </c>
      <c r="Y26">
        <v>0</v>
      </c>
      <c r="Z26">
        <v>2.8856384220413274</v>
      </c>
      <c r="AA26">
        <v>6.1859339887288671</v>
      </c>
      <c r="AB26">
        <v>5.8258747342934658</v>
      </c>
      <c r="AC26">
        <v>4.3123654362346056</v>
      </c>
      <c r="AD26">
        <v>0</v>
      </c>
      <c r="AE26">
        <v>14.685299274055524</v>
      </c>
      <c r="AF26">
        <v>5.6692203402212478</v>
      </c>
      <c r="AG26">
        <v>29.022600345335</v>
      </c>
      <c r="AH26">
        <v>19.002953173137133</v>
      </c>
      <c r="AI26">
        <v>0</v>
      </c>
      <c r="AJ26">
        <v>0</v>
      </c>
      <c r="AK26">
        <v>11.197416446983928</v>
      </c>
      <c r="AL26">
        <v>18.250497590056082</v>
      </c>
      <c r="AM26">
        <v>7.0328970899603416</v>
      </c>
      <c r="AN26">
        <v>0</v>
      </c>
      <c r="AO26">
        <v>0</v>
      </c>
      <c r="AP26">
        <v>0.16920750657482783</v>
      </c>
      <c r="AQ26">
        <v>25.474416922771866</v>
      </c>
      <c r="AR26">
        <v>13.61055544395742</v>
      </c>
      <c r="AS26">
        <v>10.068957933625548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43.069350404375129</v>
      </c>
      <c r="BB26">
        <f t="shared" si="0"/>
        <v>987.29788415005453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512.45070350543631</v>
      </c>
      <c r="L27">
        <v>6.3036081551710472</v>
      </c>
      <c r="M27">
        <v>62.922983345565449</v>
      </c>
      <c r="N27">
        <v>51.357703616645914</v>
      </c>
      <c r="O27">
        <v>72.48553227094763</v>
      </c>
      <c r="P27">
        <v>19.066143368722248</v>
      </c>
      <c r="Q27">
        <v>0</v>
      </c>
      <c r="R27">
        <v>18.372884505788647</v>
      </c>
      <c r="S27">
        <v>11.468338584510278</v>
      </c>
      <c r="T27">
        <v>0</v>
      </c>
      <c r="U27">
        <v>51.888244125739824</v>
      </c>
      <c r="V27">
        <v>6.2715126700766985</v>
      </c>
      <c r="W27">
        <v>14.06128825088329</v>
      </c>
      <c r="X27">
        <v>33.229925838496982</v>
      </c>
      <c r="Y27">
        <v>0</v>
      </c>
      <c r="Z27">
        <v>2.8856384220413274</v>
      </c>
      <c r="AA27">
        <v>12.371867977457734</v>
      </c>
      <c r="AB27">
        <v>11.711197770611561</v>
      </c>
      <c r="AC27">
        <v>8.6247299768315582</v>
      </c>
      <c r="AD27">
        <v>0</v>
      </c>
      <c r="AE27">
        <v>14.685299274055524</v>
      </c>
      <c r="AF27">
        <v>5.6692203402212478</v>
      </c>
      <c r="AG27">
        <v>29.022600345335</v>
      </c>
      <c r="AH27">
        <v>29.494606186182427</v>
      </c>
      <c r="AI27">
        <v>1.701733485597996</v>
      </c>
      <c r="AJ27">
        <v>0</v>
      </c>
      <c r="AK27">
        <v>11.197416446983928</v>
      </c>
      <c r="AL27">
        <v>18.250497590056082</v>
      </c>
      <c r="AM27">
        <v>7.0328970899603416</v>
      </c>
      <c r="AN27">
        <v>0</v>
      </c>
      <c r="AO27">
        <v>0</v>
      </c>
      <c r="AP27">
        <v>0.16920750657482783</v>
      </c>
      <c r="AQ27">
        <v>25.474416922771866</v>
      </c>
      <c r="AR27">
        <v>13.61055544395742</v>
      </c>
      <c r="AS27">
        <v>10.068957933625548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44.385317917720371</v>
      </c>
      <c r="BB27">
        <f t="shared" si="0"/>
        <v>1017.4643930325281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512.45070350543631</v>
      </c>
      <c r="L28">
        <v>6.3036081551710472</v>
      </c>
      <c r="M28">
        <v>62.922983345565449</v>
      </c>
      <c r="N28">
        <v>51.357703616645914</v>
      </c>
      <c r="O28">
        <v>72.48553227094763</v>
      </c>
      <c r="P28">
        <v>19.066143368722248</v>
      </c>
      <c r="Q28">
        <v>0</v>
      </c>
      <c r="R28">
        <v>18.372884505788647</v>
      </c>
      <c r="S28">
        <v>11.468338584510278</v>
      </c>
      <c r="T28">
        <v>0</v>
      </c>
      <c r="U28">
        <v>51.888244125739824</v>
      </c>
      <c r="V28">
        <v>6.2715126700766985</v>
      </c>
      <c r="W28">
        <v>11.155819919351449</v>
      </c>
      <c r="X28">
        <v>33.229925838496982</v>
      </c>
      <c r="Y28">
        <v>0</v>
      </c>
      <c r="Z28">
        <v>5.7712773024420789</v>
      </c>
      <c r="AA28">
        <v>12.371867977457734</v>
      </c>
      <c r="AB28">
        <v>11.711197770611561</v>
      </c>
      <c r="AC28">
        <v>8.6247299768315582</v>
      </c>
      <c r="AD28">
        <v>4.0602416290962218</v>
      </c>
      <c r="AE28">
        <v>14.685299274055524</v>
      </c>
      <c r="AF28">
        <v>5.6692203402212478</v>
      </c>
      <c r="AG28">
        <v>29.022600345335</v>
      </c>
      <c r="AH28">
        <v>41.629529817783343</v>
      </c>
      <c r="AI28">
        <v>7.3741775419536619</v>
      </c>
      <c r="AJ28">
        <v>0</v>
      </c>
      <c r="AK28">
        <v>11.197416446983928</v>
      </c>
      <c r="AL28">
        <v>18.250497590056082</v>
      </c>
      <c r="AM28">
        <v>7.0328970899603416</v>
      </c>
      <c r="AN28">
        <v>0</v>
      </c>
      <c r="AO28">
        <v>0</v>
      </c>
      <c r="AP28">
        <v>0.16920750657482783</v>
      </c>
      <c r="AQ28">
        <v>25.474416922771866</v>
      </c>
      <c r="AR28">
        <v>13.61055544395742</v>
      </c>
      <c r="AS28">
        <v>10.068957933625548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45.298555116115878</v>
      </c>
      <c r="BB28">
        <f t="shared" si="0"/>
        <v>1038.3989357000544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512.45070350543631</v>
      </c>
      <c r="L29">
        <v>6.3036081551710472</v>
      </c>
      <c r="M29">
        <v>62.922983345565449</v>
      </c>
      <c r="N29">
        <v>51.357703616645914</v>
      </c>
      <c r="O29">
        <v>72.48553227094763</v>
      </c>
      <c r="P29">
        <v>19.066143368722248</v>
      </c>
      <c r="Q29">
        <v>0</v>
      </c>
      <c r="R29">
        <v>18.372884505788647</v>
      </c>
      <c r="S29">
        <v>11.468338584510278</v>
      </c>
      <c r="T29">
        <v>0</v>
      </c>
      <c r="U29">
        <v>51.888244125739824</v>
      </c>
      <c r="V29">
        <v>6.2715126700766985</v>
      </c>
      <c r="W29">
        <v>11.155819919351449</v>
      </c>
      <c r="X29">
        <v>32.349267670192376</v>
      </c>
      <c r="Y29">
        <v>0</v>
      </c>
      <c r="Z29">
        <v>8.6569157244834063</v>
      </c>
      <c r="AA29">
        <v>12.371867977457734</v>
      </c>
      <c r="AB29">
        <v>17.620299235858898</v>
      </c>
      <c r="AC29">
        <v>12.950146197140471</v>
      </c>
      <c r="AD29">
        <v>8.1204832581924435</v>
      </c>
      <c r="AE29">
        <v>22.027948687121686</v>
      </c>
      <c r="AF29">
        <v>11.753261525464415</v>
      </c>
      <c r="AG29">
        <v>29.022600345335</v>
      </c>
      <c r="AH29">
        <v>52.036912047797955</v>
      </c>
      <c r="AI29">
        <v>7.3741775419536619</v>
      </c>
      <c r="AJ29">
        <v>0</v>
      </c>
      <c r="AK29">
        <v>11.197416446983928</v>
      </c>
      <c r="AL29">
        <v>18.250497590056082</v>
      </c>
      <c r="AM29">
        <v>7.0328970899603416</v>
      </c>
      <c r="AN29">
        <v>0</v>
      </c>
      <c r="AO29">
        <v>0</v>
      </c>
      <c r="AP29">
        <v>0</v>
      </c>
      <c r="AQ29">
        <v>25.474416922771866</v>
      </c>
      <c r="AR29">
        <v>13.61055544395742</v>
      </c>
      <c r="AS29">
        <v>10.068957933625548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46.969075600523666</v>
      </c>
      <c r="BB29">
        <f t="shared" si="0"/>
        <v>1076.6930201057849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512.45070350543631</v>
      </c>
      <c r="L30">
        <v>6.3036081551710472</v>
      </c>
      <c r="M30">
        <v>62.922983345565449</v>
      </c>
      <c r="N30">
        <v>51.357703616645914</v>
      </c>
      <c r="O30">
        <v>72.48553227094763</v>
      </c>
      <c r="P30">
        <v>19.066143368722248</v>
      </c>
      <c r="Q30">
        <v>0</v>
      </c>
      <c r="R30">
        <v>18.372884505788647</v>
      </c>
      <c r="S30">
        <v>11.468338584510278</v>
      </c>
      <c r="T30">
        <v>0</v>
      </c>
      <c r="U30">
        <v>51.888244125739824</v>
      </c>
      <c r="V30">
        <v>6.2715126700766985</v>
      </c>
      <c r="W30">
        <v>11.155819919351449</v>
      </c>
      <c r="X30">
        <v>32.349267670192376</v>
      </c>
      <c r="Y30">
        <v>0</v>
      </c>
      <c r="Z30">
        <v>8.6569157244834063</v>
      </c>
      <c r="AA30">
        <v>12.371867977457734</v>
      </c>
      <c r="AB30">
        <v>17.620299235858898</v>
      </c>
      <c r="AC30">
        <v>12.950146197140471</v>
      </c>
      <c r="AD30">
        <v>12.180724887288667</v>
      </c>
      <c r="AE30">
        <v>22.027948687121686</v>
      </c>
      <c r="AF30">
        <v>11.753261525464415</v>
      </c>
      <c r="AG30">
        <v>29.022600345335</v>
      </c>
      <c r="AH30">
        <v>52.036912047797955</v>
      </c>
      <c r="AI30">
        <v>7.3741775419536619</v>
      </c>
      <c r="AJ30">
        <v>0</v>
      </c>
      <c r="AK30">
        <v>11.197416446983928</v>
      </c>
      <c r="AL30">
        <v>18.250497590056082</v>
      </c>
      <c r="AM30">
        <v>7.0328970899603416</v>
      </c>
      <c r="AN30">
        <v>0</v>
      </c>
      <c r="AO30">
        <v>0</v>
      </c>
      <c r="AP30">
        <v>0</v>
      </c>
      <c r="AQ30">
        <v>25.474416922771866</v>
      </c>
      <c r="AR30">
        <v>23.089335283656855</v>
      </c>
      <c r="AS30">
        <v>14.044419681903571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47.701180998997344</v>
      </c>
      <c r="BB30">
        <f t="shared" si="0"/>
        <v>1093.4753979243849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512.45118645093464</v>
      </c>
      <c r="L31">
        <v>6.3036081551710472</v>
      </c>
      <c r="M31">
        <v>62.922983345565449</v>
      </c>
      <c r="N31">
        <v>51.357703616645914</v>
      </c>
      <c r="O31">
        <v>72.48553227094763</v>
      </c>
      <c r="P31">
        <v>19.066143368722248</v>
      </c>
      <c r="Q31">
        <v>0</v>
      </c>
      <c r="R31">
        <v>18.372884505788647</v>
      </c>
      <c r="S31">
        <v>11.468338584510278</v>
      </c>
      <c r="T31">
        <v>0</v>
      </c>
      <c r="U31">
        <v>51.888244125739824</v>
      </c>
      <c r="V31">
        <v>6.2715126700766985</v>
      </c>
      <c r="W31">
        <v>12.032423168393098</v>
      </c>
      <c r="X31">
        <v>39.257401604923778</v>
      </c>
      <c r="Y31">
        <v>0</v>
      </c>
      <c r="Z31">
        <v>8.6569157244834063</v>
      </c>
      <c r="AA31">
        <v>12.371867977457734</v>
      </c>
      <c r="AB31">
        <v>17.620299235858898</v>
      </c>
      <c r="AC31">
        <v>12.950146197140471</v>
      </c>
      <c r="AD31">
        <v>12.180724887288667</v>
      </c>
      <c r="AE31">
        <v>22.027948687121686</v>
      </c>
      <c r="AF31">
        <v>11.753261525464415</v>
      </c>
      <c r="AG31">
        <v>29.022600345335</v>
      </c>
      <c r="AH31">
        <v>52.036912047797955</v>
      </c>
      <c r="AI31">
        <v>7.3741775419536619</v>
      </c>
      <c r="AJ31">
        <v>0</v>
      </c>
      <c r="AK31">
        <v>11.197416446983928</v>
      </c>
      <c r="AL31">
        <v>9.5597843777830693</v>
      </c>
      <c r="AM31">
        <v>7.0328970899603416</v>
      </c>
      <c r="AN31">
        <v>0</v>
      </c>
      <c r="AO31">
        <v>0</v>
      </c>
      <c r="AP31">
        <v>0</v>
      </c>
      <c r="AQ31">
        <v>25.474416922771866</v>
      </c>
      <c r="AR31">
        <v>23.089335283656855</v>
      </c>
      <c r="AS31">
        <v>14.044419681903571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47.663331388127887</v>
      </c>
      <c r="BB31">
        <f t="shared" si="0"/>
        <v>1092.6077544522527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512.45118645093464</v>
      </c>
      <c r="L32">
        <v>6.3036081551710472</v>
      </c>
      <c r="M32">
        <v>62.922983345565449</v>
      </c>
      <c r="N32">
        <v>51.357703616645914</v>
      </c>
      <c r="O32">
        <v>72.48553227094763</v>
      </c>
      <c r="P32">
        <v>19.066143368722248</v>
      </c>
      <c r="Q32">
        <v>0</v>
      </c>
      <c r="R32">
        <v>18.372884505788647</v>
      </c>
      <c r="S32">
        <v>11.468338584510278</v>
      </c>
      <c r="T32">
        <v>0</v>
      </c>
      <c r="U32">
        <v>51.888244125739824</v>
      </c>
      <c r="V32">
        <v>6.2715126700766985</v>
      </c>
      <c r="W32">
        <v>12.032423168393098</v>
      </c>
      <c r="X32">
        <v>39.257401604923778</v>
      </c>
      <c r="Y32">
        <v>0</v>
      </c>
      <c r="Z32">
        <v>8.6569157244834063</v>
      </c>
      <c r="AA32">
        <v>12.371867977457734</v>
      </c>
      <c r="AB32">
        <v>17.620299235858898</v>
      </c>
      <c r="AC32">
        <v>12.950146197140471</v>
      </c>
      <c r="AD32">
        <v>12.180724887288667</v>
      </c>
      <c r="AE32">
        <v>22.027948687121686</v>
      </c>
      <c r="AF32">
        <v>11.753261525464415</v>
      </c>
      <c r="AG32">
        <v>29.022600345335</v>
      </c>
      <c r="AH32">
        <v>52.036912047797955</v>
      </c>
      <c r="AI32">
        <v>7.3741775419536619</v>
      </c>
      <c r="AJ32">
        <v>0</v>
      </c>
      <c r="AK32">
        <v>11.197416446983928</v>
      </c>
      <c r="AL32">
        <v>9.5597843777830693</v>
      </c>
      <c r="AM32">
        <v>7.0328970899603416</v>
      </c>
      <c r="AN32">
        <v>0</v>
      </c>
      <c r="AO32">
        <v>0</v>
      </c>
      <c r="AP32">
        <v>0</v>
      </c>
      <c r="AQ32">
        <v>25.474416922771866</v>
      </c>
      <c r="AR32">
        <v>23.089335283656855</v>
      </c>
      <c r="AS32">
        <v>14.044419681903571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47.663331388127887</v>
      </c>
      <c r="BB32">
        <f t="shared" si="0"/>
        <v>1092.6077544522527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512.45118645093464</v>
      </c>
      <c r="L33">
        <v>6.3036081551710472</v>
      </c>
      <c r="M33">
        <v>62.922983345565449</v>
      </c>
      <c r="N33">
        <v>51.357703616645914</v>
      </c>
      <c r="O33">
        <v>72.48553227094763</v>
      </c>
      <c r="P33">
        <v>19.066143368722248</v>
      </c>
      <c r="Q33">
        <v>0</v>
      </c>
      <c r="R33">
        <v>18.372884505788647</v>
      </c>
      <c r="S33">
        <v>11.468338584510278</v>
      </c>
      <c r="T33">
        <v>0</v>
      </c>
      <c r="U33">
        <v>51.888244125739824</v>
      </c>
      <c r="V33">
        <v>6.2715126700766985</v>
      </c>
      <c r="W33">
        <v>12.032423168393098</v>
      </c>
      <c r="X33">
        <v>39.257401604923778</v>
      </c>
      <c r="Y33">
        <v>0</v>
      </c>
      <c r="Z33">
        <v>8.6569157244834063</v>
      </c>
      <c r="AA33">
        <v>11.130785582968066</v>
      </c>
      <c r="AB33">
        <v>17.620299235858898</v>
      </c>
      <c r="AC33">
        <v>12.950146197140471</v>
      </c>
      <c r="AD33">
        <v>12.180724887288667</v>
      </c>
      <c r="AE33">
        <v>22.027948687121686</v>
      </c>
      <c r="AF33">
        <v>11.753261525464415</v>
      </c>
      <c r="AG33">
        <v>29.022600345335</v>
      </c>
      <c r="AH33">
        <v>52.036912047797955</v>
      </c>
      <c r="AI33">
        <v>7.3741775419536619</v>
      </c>
      <c r="AJ33">
        <v>0</v>
      </c>
      <c r="AK33">
        <v>11.197416446983928</v>
      </c>
      <c r="AL33">
        <v>9.5597843777830693</v>
      </c>
      <c r="AM33">
        <v>7.0328970899603416</v>
      </c>
      <c r="AN33">
        <v>0</v>
      </c>
      <c r="AO33">
        <v>0</v>
      </c>
      <c r="AP33">
        <v>0</v>
      </c>
      <c r="AQ33">
        <v>25.474416922771866</v>
      </c>
      <c r="AR33">
        <v>13.61055544395742</v>
      </c>
      <c r="AS33">
        <v>10.661249522855355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47.07382463409057</v>
      </c>
      <c r="BB33">
        <f t="shared" si="0"/>
        <v>1079.0942288130525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512.45118645093464</v>
      </c>
      <c r="L34">
        <v>6.303694303979432</v>
      </c>
      <c r="M34">
        <v>62.922983345565449</v>
      </c>
      <c r="N34">
        <v>51.357703616645914</v>
      </c>
      <c r="O34">
        <v>72.48553227094763</v>
      </c>
      <c r="P34">
        <v>19.066143368722248</v>
      </c>
      <c r="Q34">
        <v>0</v>
      </c>
      <c r="R34">
        <v>18.372884505788647</v>
      </c>
      <c r="S34">
        <v>11.468338584510278</v>
      </c>
      <c r="T34">
        <v>0</v>
      </c>
      <c r="U34">
        <v>51.888244125739824</v>
      </c>
      <c r="V34">
        <v>6.2715126700766985</v>
      </c>
      <c r="W34">
        <v>12.032423168393098</v>
      </c>
      <c r="X34">
        <v>39.257401604923778</v>
      </c>
      <c r="Y34">
        <v>0</v>
      </c>
      <c r="Z34">
        <v>8.6569157244834063</v>
      </c>
      <c r="AA34">
        <v>4.4870981214777705</v>
      </c>
      <c r="AB34">
        <v>17.620299235858898</v>
      </c>
      <c r="AC34">
        <v>12.950146197140471</v>
      </c>
      <c r="AD34">
        <v>12.180724887288667</v>
      </c>
      <c r="AE34">
        <v>22.027948687121686</v>
      </c>
      <c r="AF34">
        <v>11.753261525464415</v>
      </c>
      <c r="AG34">
        <v>29.022600345335</v>
      </c>
      <c r="AH34">
        <v>52.036912047797955</v>
      </c>
      <c r="AI34">
        <v>1.701733485597996</v>
      </c>
      <c r="AJ34">
        <v>0</v>
      </c>
      <c r="AK34">
        <v>11.197416446983928</v>
      </c>
      <c r="AL34">
        <v>9.5597843777830693</v>
      </c>
      <c r="AM34">
        <v>7.0328970899603416</v>
      </c>
      <c r="AN34">
        <v>0</v>
      </c>
      <c r="AO34">
        <v>0</v>
      </c>
      <c r="AP34">
        <v>0</v>
      </c>
      <c r="AQ34">
        <v>25.474416922771866</v>
      </c>
      <c r="AR34">
        <v>13.61055544395742</v>
      </c>
      <c r="AS34">
        <v>10.661249522855355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46.559013937664801</v>
      </c>
      <c r="BB34">
        <f t="shared" si="0"/>
        <v>1067.2929941404409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512.45118645093464</v>
      </c>
      <c r="L35">
        <v>6.3037021006922922</v>
      </c>
      <c r="M35">
        <v>62.922983345565449</v>
      </c>
      <c r="N35">
        <v>51.357703616645914</v>
      </c>
      <c r="O35">
        <v>72.48553227094763</v>
      </c>
      <c r="P35">
        <v>20.173098966132148</v>
      </c>
      <c r="Q35">
        <v>0</v>
      </c>
      <c r="R35">
        <v>18.372884505788647</v>
      </c>
      <c r="S35">
        <v>11.468338584510278</v>
      </c>
      <c r="T35">
        <v>0</v>
      </c>
      <c r="U35">
        <v>51.888244125739824</v>
      </c>
      <c r="V35">
        <v>6.2715126700766985</v>
      </c>
      <c r="W35">
        <v>12.032423168393098</v>
      </c>
      <c r="X35">
        <v>39.257401604923778</v>
      </c>
      <c r="Y35">
        <v>0</v>
      </c>
      <c r="Z35">
        <v>8.6569157244834063</v>
      </c>
      <c r="AA35">
        <v>0</v>
      </c>
      <c r="AB35">
        <v>17.620299235858898</v>
      </c>
      <c r="AC35">
        <v>12.950146197140471</v>
      </c>
      <c r="AD35">
        <v>12.180724887288667</v>
      </c>
      <c r="AE35">
        <v>22.027948687121686</v>
      </c>
      <c r="AF35">
        <v>11.753261525464415</v>
      </c>
      <c r="AG35">
        <v>29.022600345335</v>
      </c>
      <c r="AH35">
        <v>41.629529817783343</v>
      </c>
      <c r="AI35">
        <v>0</v>
      </c>
      <c r="AJ35">
        <v>0</v>
      </c>
      <c r="AK35">
        <v>11.197416446983928</v>
      </c>
      <c r="AL35">
        <v>9.5597843777830693</v>
      </c>
      <c r="AM35">
        <v>7.0328970899603416</v>
      </c>
      <c r="AN35">
        <v>0</v>
      </c>
      <c r="AO35">
        <v>0</v>
      </c>
      <c r="AP35">
        <v>0</v>
      </c>
      <c r="AQ35">
        <v>25.474416922771866</v>
      </c>
      <c r="AR35">
        <v>13.61055544395742</v>
      </c>
      <c r="AS35">
        <v>11.845832701314967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45.96107884600837</v>
      </c>
      <c r="BB35">
        <f t="shared" si="0"/>
        <v>1053.5862619675893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512.45118645093464</v>
      </c>
      <c r="L36">
        <v>6.3036777513293716</v>
      </c>
      <c r="M36">
        <v>62.922983345565449</v>
      </c>
      <c r="N36">
        <v>51.357703616645914</v>
      </c>
      <c r="O36">
        <v>72.48553227094763</v>
      </c>
      <c r="P36">
        <v>20.173103152279097</v>
      </c>
      <c r="Q36">
        <v>0</v>
      </c>
      <c r="R36">
        <v>18.372884505788647</v>
      </c>
      <c r="S36">
        <v>11.468338584510278</v>
      </c>
      <c r="T36">
        <v>0</v>
      </c>
      <c r="U36">
        <v>51.888244125739824</v>
      </c>
      <c r="V36">
        <v>6.2715126700766985</v>
      </c>
      <c r="W36">
        <v>12.032423168393098</v>
      </c>
      <c r="X36">
        <v>39.257401604923778</v>
      </c>
      <c r="Y36">
        <v>0</v>
      </c>
      <c r="Z36">
        <v>5.7712773024420789</v>
      </c>
      <c r="AA36">
        <v>0</v>
      </c>
      <c r="AB36">
        <v>17.620299235858898</v>
      </c>
      <c r="AC36">
        <v>8.6247299768315582</v>
      </c>
      <c r="AD36">
        <v>8.1204832581924435</v>
      </c>
      <c r="AE36">
        <v>14.685299274055524</v>
      </c>
      <c r="AF36">
        <v>5.6692203402212478</v>
      </c>
      <c r="AG36">
        <v>29.022600345335</v>
      </c>
      <c r="AH36">
        <v>41.629529817783343</v>
      </c>
      <c r="AI36">
        <v>0</v>
      </c>
      <c r="AJ36">
        <v>0</v>
      </c>
      <c r="AK36">
        <v>11.197416446983928</v>
      </c>
      <c r="AL36">
        <v>9.5597843777830693</v>
      </c>
      <c r="AM36">
        <v>7.0328970899603416</v>
      </c>
      <c r="AN36">
        <v>0</v>
      </c>
      <c r="AO36">
        <v>0</v>
      </c>
      <c r="AP36">
        <v>0</v>
      </c>
      <c r="AQ36">
        <v>25.474416922771866</v>
      </c>
      <c r="AR36">
        <v>13.61055544395742</v>
      </c>
      <c r="AS36">
        <v>11.845832701314967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44.928702152030134</v>
      </c>
      <c r="BB36">
        <f t="shared" si="0"/>
        <v>1029.9206316285956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512.4500685005562</v>
      </c>
      <c r="L37">
        <v>6.3038031310781033</v>
      </c>
      <c r="M37">
        <v>62.922983345565449</v>
      </c>
      <c r="N37">
        <v>51.357703616645914</v>
      </c>
      <c r="O37">
        <v>72.48553227094763</v>
      </c>
      <c r="P37">
        <v>20.173103152279097</v>
      </c>
      <c r="Q37">
        <v>0</v>
      </c>
      <c r="R37">
        <v>18.372884505788647</v>
      </c>
      <c r="S37">
        <v>11.468338584510278</v>
      </c>
      <c r="T37">
        <v>0</v>
      </c>
      <c r="U37">
        <v>51.888244125739824</v>
      </c>
      <c r="V37">
        <v>6.2715126700766985</v>
      </c>
      <c r="W37">
        <v>12.032423168393098</v>
      </c>
      <c r="X37">
        <v>39.257401604923778</v>
      </c>
      <c r="Y37">
        <v>0</v>
      </c>
      <c r="Z37">
        <v>2.8856384220413274</v>
      </c>
      <c r="AA37">
        <v>0</v>
      </c>
      <c r="AB37">
        <v>11.746865859945729</v>
      </c>
      <c r="AC37">
        <v>4.3123654362346056</v>
      </c>
      <c r="AD37">
        <v>4.0602416290962218</v>
      </c>
      <c r="AE37">
        <v>14.685299274055524</v>
      </c>
      <c r="AF37">
        <v>5.6692203402212478</v>
      </c>
      <c r="AG37">
        <v>29.022600345335</v>
      </c>
      <c r="AH37">
        <v>31.222147138906283</v>
      </c>
      <c r="AI37">
        <v>0</v>
      </c>
      <c r="AJ37">
        <v>0</v>
      </c>
      <c r="AK37">
        <v>11.197416446983928</v>
      </c>
      <c r="AL37">
        <v>9.5597843777830693</v>
      </c>
      <c r="AM37">
        <v>7.0328970899603416</v>
      </c>
      <c r="AN37">
        <v>0</v>
      </c>
      <c r="AO37">
        <v>0</v>
      </c>
      <c r="AP37">
        <v>0</v>
      </c>
      <c r="AQ37">
        <v>25.474416922771866</v>
      </c>
      <c r="AR37">
        <v>17.013194419536628</v>
      </c>
      <c r="AS37">
        <v>11.845832701314967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43.919758217572856</v>
      </c>
      <c r="BB37">
        <f t="shared" si="0"/>
        <v>1006.7921608631185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512.4500685005562</v>
      </c>
      <c r="L38">
        <v>6.3036788464413869</v>
      </c>
      <c r="M38">
        <v>62.922983345565449</v>
      </c>
      <c r="N38">
        <v>51.357703616645914</v>
      </c>
      <c r="O38">
        <v>72.48553227094763</v>
      </c>
      <c r="P38">
        <v>20.173103152279097</v>
      </c>
      <c r="Q38">
        <v>0</v>
      </c>
      <c r="R38">
        <v>18.372884505788647</v>
      </c>
      <c r="S38">
        <v>11.468338584510278</v>
      </c>
      <c r="T38">
        <v>0</v>
      </c>
      <c r="U38">
        <v>51.888244125739824</v>
      </c>
      <c r="V38">
        <v>6.2715126700766985</v>
      </c>
      <c r="W38">
        <v>12.032423168393098</v>
      </c>
      <c r="X38">
        <v>39.257401604923778</v>
      </c>
      <c r="Y38">
        <v>0</v>
      </c>
      <c r="Z38">
        <v>2.8856384220413274</v>
      </c>
      <c r="AA38">
        <v>0</v>
      </c>
      <c r="AB38">
        <v>5.8258747342934658</v>
      </c>
      <c r="AC38">
        <v>4.3123654362346056</v>
      </c>
      <c r="AD38">
        <v>0</v>
      </c>
      <c r="AE38">
        <v>14.685299274055524</v>
      </c>
      <c r="AF38">
        <v>0</v>
      </c>
      <c r="AG38">
        <v>29.022600345335</v>
      </c>
      <c r="AH38">
        <v>31.222147138906283</v>
      </c>
      <c r="AI38">
        <v>0</v>
      </c>
      <c r="AJ38">
        <v>0</v>
      </c>
      <c r="AK38">
        <v>11.197416446983928</v>
      </c>
      <c r="AL38">
        <v>9.5597843777830693</v>
      </c>
      <c r="AM38">
        <v>7.0328970899603416</v>
      </c>
      <c r="AN38">
        <v>0</v>
      </c>
      <c r="AO38">
        <v>0</v>
      </c>
      <c r="AP38">
        <v>0</v>
      </c>
      <c r="AQ38">
        <v>25.474416922771866</v>
      </c>
      <c r="AR38">
        <v>17.013194419536628</v>
      </c>
      <c r="AS38">
        <v>11.845832701314967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43.265564083105311</v>
      </c>
      <c r="BB38">
        <f t="shared" si="0"/>
        <v>991.79577761797941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512.45089603720305</v>
      </c>
      <c r="L39">
        <v>6.3037130867456135</v>
      </c>
      <c r="M39">
        <v>62.922983345565449</v>
      </c>
      <c r="N39">
        <v>51.357703616645914</v>
      </c>
      <c r="O39">
        <v>72.48553227094763</v>
      </c>
      <c r="P39">
        <v>20.173103152279097</v>
      </c>
      <c r="Q39">
        <v>0</v>
      </c>
      <c r="R39">
        <v>18.372884505788647</v>
      </c>
      <c r="S39">
        <v>11.468338584510278</v>
      </c>
      <c r="T39">
        <v>0</v>
      </c>
      <c r="U39">
        <v>51.888244125739824</v>
      </c>
      <c r="V39">
        <v>6.2715126700766985</v>
      </c>
      <c r="W39">
        <v>17.126843079804605</v>
      </c>
      <c r="X39">
        <v>43.007604544663153</v>
      </c>
      <c r="Y39">
        <v>0</v>
      </c>
      <c r="Z39">
        <v>2.8856384220413274</v>
      </c>
      <c r="AA39">
        <v>0</v>
      </c>
      <c r="AB39">
        <v>5.8258747342934658</v>
      </c>
      <c r="AC39">
        <v>0</v>
      </c>
      <c r="AD39">
        <v>0</v>
      </c>
      <c r="AE39">
        <v>14.685299274055524</v>
      </c>
      <c r="AF39">
        <v>0</v>
      </c>
      <c r="AG39">
        <v>29.022600345335</v>
      </c>
      <c r="AH39">
        <v>20.814764908891672</v>
      </c>
      <c r="AI39">
        <v>0</v>
      </c>
      <c r="AJ39">
        <v>0</v>
      </c>
      <c r="AK39">
        <v>11.197416446983928</v>
      </c>
      <c r="AL39">
        <v>9.5597843777830693</v>
      </c>
      <c r="AM39">
        <v>7.0328970899603416</v>
      </c>
      <c r="AN39">
        <v>0</v>
      </c>
      <c r="AO39">
        <v>0</v>
      </c>
      <c r="AP39">
        <v>0.45121955917345025</v>
      </c>
      <c r="AQ39">
        <v>25.474416922771866</v>
      </c>
      <c r="AR39">
        <v>17.013194419536628</v>
      </c>
      <c r="AS39">
        <v>10.661249522855355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42.989365288824629</v>
      </c>
      <c r="BB39">
        <f t="shared" si="0"/>
        <v>985.46434975482691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512.45089603720305</v>
      </c>
      <c r="L40">
        <v>5.906941435122337</v>
      </c>
      <c r="M40">
        <v>62.922983345565449</v>
      </c>
      <c r="N40">
        <v>51.357703616645914</v>
      </c>
      <c r="O40">
        <v>72.48553227094763</v>
      </c>
      <c r="P40">
        <v>20.173103152279097</v>
      </c>
      <c r="Q40">
        <v>0</v>
      </c>
      <c r="R40">
        <v>18.372884505788647</v>
      </c>
      <c r="S40">
        <v>11.468338584510278</v>
      </c>
      <c r="T40">
        <v>0</v>
      </c>
      <c r="U40">
        <v>51.888244125739824</v>
      </c>
      <c r="V40">
        <v>6.2715126700766985</v>
      </c>
      <c r="W40">
        <v>17.126843079804605</v>
      </c>
      <c r="X40">
        <v>43.007604544663153</v>
      </c>
      <c r="Y40">
        <v>0</v>
      </c>
      <c r="Z40">
        <v>2.8856384220413274</v>
      </c>
      <c r="AA40">
        <v>0</v>
      </c>
      <c r="AB40">
        <v>5.8258747342934658</v>
      </c>
      <c r="AC40">
        <v>0</v>
      </c>
      <c r="AD40">
        <v>0</v>
      </c>
      <c r="AE40">
        <v>14.685299274055524</v>
      </c>
      <c r="AF40">
        <v>0</v>
      </c>
      <c r="AG40">
        <v>29.022600345335</v>
      </c>
      <c r="AH40">
        <v>10.40738223001461</v>
      </c>
      <c r="AI40">
        <v>0</v>
      </c>
      <c r="AJ40">
        <v>0</v>
      </c>
      <c r="AK40">
        <v>11.197416446983928</v>
      </c>
      <c r="AL40">
        <v>9.5597843777830693</v>
      </c>
      <c r="AM40">
        <v>7.0328970899603416</v>
      </c>
      <c r="AN40">
        <v>0</v>
      </c>
      <c r="AO40">
        <v>0</v>
      </c>
      <c r="AP40">
        <v>0.45121955917345025</v>
      </c>
      <c r="AQ40">
        <v>25.474416922771866</v>
      </c>
      <c r="AR40">
        <v>17.013194419536628</v>
      </c>
      <c r="AS40">
        <v>10.661249522855355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42.53775163780972</v>
      </c>
      <c r="BB40">
        <f t="shared" si="0"/>
        <v>975.11180907534151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512.45118645093464</v>
      </c>
      <c r="L41">
        <v>6.30359445514733</v>
      </c>
      <c r="M41">
        <v>62.922983345565449</v>
      </c>
      <c r="N41">
        <v>51.357703616645914</v>
      </c>
      <c r="O41">
        <v>72.48553227094763</v>
      </c>
      <c r="P41">
        <v>20.173103152279097</v>
      </c>
      <c r="Q41">
        <v>0</v>
      </c>
      <c r="R41">
        <v>18.372884505788647</v>
      </c>
      <c r="S41">
        <v>11.468338584510278</v>
      </c>
      <c r="T41">
        <v>0</v>
      </c>
      <c r="U41">
        <v>51.888244125739824</v>
      </c>
      <c r="V41">
        <v>6.2715126700766985</v>
      </c>
      <c r="W41">
        <v>16.751970456202262</v>
      </c>
      <c r="X41">
        <v>60.91006859283906</v>
      </c>
      <c r="Y41">
        <v>0</v>
      </c>
      <c r="Z41">
        <v>2.8856384220413274</v>
      </c>
      <c r="AA41">
        <v>0</v>
      </c>
      <c r="AB41">
        <v>0</v>
      </c>
      <c r="AC41">
        <v>0</v>
      </c>
      <c r="AD41">
        <v>0</v>
      </c>
      <c r="AE41">
        <v>7.3174958384470887</v>
      </c>
      <c r="AF41">
        <v>0</v>
      </c>
      <c r="AG41">
        <v>29.022600345335</v>
      </c>
      <c r="AH41">
        <v>0</v>
      </c>
      <c r="AI41">
        <v>0</v>
      </c>
      <c r="AJ41">
        <v>0</v>
      </c>
      <c r="AK41">
        <v>11.197416446983928</v>
      </c>
      <c r="AL41">
        <v>9.5597843777830693</v>
      </c>
      <c r="AM41">
        <v>7.0328970899603416</v>
      </c>
      <c r="AN41">
        <v>0</v>
      </c>
      <c r="AO41">
        <v>0</v>
      </c>
      <c r="AP41">
        <v>0.45121955917345025</v>
      </c>
      <c r="AQ41">
        <v>25.474416922771866</v>
      </c>
      <c r="AR41">
        <v>18.471468135253598</v>
      </c>
      <c r="AS41">
        <v>13.030416338134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42.460459884367026</v>
      </c>
      <c r="BB41">
        <f t="shared" si="0"/>
        <v>973.34001581819348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512.45338086887079</v>
      </c>
      <c r="L42">
        <v>6.3036251883686516</v>
      </c>
      <c r="M42">
        <v>62.922983345565449</v>
      </c>
      <c r="N42">
        <v>51.357703616645914</v>
      </c>
      <c r="O42">
        <v>72.48553227094763</v>
      </c>
      <c r="P42">
        <v>20.173103152279097</v>
      </c>
      <c r="Q42">
        <v>0</v>
      </c>
      <c r="R42">
        <v>18.372884505788647</v>
      </c>
      <c r="S42">
        <v>11.468338584510278</v>
      </c>
      <c r="T42">
        <v>0</v>
      </c>
      <c r="U42">
        <v>51.888244125739824</v>
      </c>
      <c r="V42">
        <v>6.2715126700766985</v>
      </c>
      <c r="W42">
        <v>16.751970456202262</v>
      </c>
      <c r="X42">
        <v>60.91006859283906</v>
      </c>
      <c r="Y42">
        <v>0</v>
      </c>
      <c r="Z42">
        <v>2.8856384220413274</v>
      </c>
      <c r="AA42">
        <v>0</v>
      </c>
      <c r="AB42">
        <v>0</v>
      </c>
      <c r="AC42">
        <v>0</v>
      </c>
      <c r="AD42">
        <v>0</v>
      </c>
      <c r="AE42">
        <v>7.3174958384470887</v>
      </c>
      <c r="AF42">
        <v>0</v>
      </c>
      <c r="AG42">
        <v>29.022600345335</v>
      </c>
      <c r="AH42">
        <v>0</v>
      </c>
      <c r="AI42">
        <v>0</v>
      </c>
      <c r="AJ42">
        <v>0</v>
      </c>
      <c r="AK42">
        <v>11.197416446983928</v>
      </c>
      <c r="AL42">
        <v>9.5597843777830693</v>
      </c>
      <c r="AM42">
        <v>7.0328970899603416</v>
      </c>
      <c r="AN42">
        <v>0</v>
      </c>
      <c r="AO42">
        <v>0</v>
      </c>
      <c r="AP42">
        <v>0.45121955917345025</v>
      </c>
      <c r="AQ42">
        <v>25.474416922771866</v>
      </c>
      <c r="AR42">
        <v>18.471468135253598</v>
      </c>
      <c r="AS42">
        <v>13.030416338134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42.460552895685339</v>
      </c>
      <c r="BB42">
        <f t="shared" si="0"/>
        <v>973.34214795803268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512.44886855266111</v>
      </c>
      <c r="L43">
        <v>0</v>
      </c>
      <c r="M43">
        <v>62.922983345565449</v>
      </c>
      <c r="N43">
        <v>51.357703616645914</v>
      </c>
      <c r="O43">
        <v>72.48553227094763</v>
      </c>
      <c r="P43">
        <v>20.173103152279097</v>
      </c>
      <c r="Q43">
        <v>0</v>
      </c>
      <c r="R43">
        <v>18.372884505788647</v>
      </c>
      <c r="S43">
        <v>11.468338584510278</v>
      </c>
      <c r="T43">
        <v>0</v>
      </c>
      <c r="U43">
        <v>51.888244125739824</v>
      </c>
      <c r="V43">
        <v>6.2715126700766985</v>
      </c>
      <c r="W43">
        <v>17.126843079804605</v>
      </c>
      <c r="X43">
        <v>58.603149576663085</v>
      </c>
      <c r="Y43">
        <v>0</v>
      </c>
      <c r="Z43">
        <v>2.8856384220413274</v>
      </c>
      <c r="AA43">
        <v>0</v>
      </c>
      <c r="AB43">
        <v>0</v>
      </c>
      <c r="AC43">
        <v>0</v>
      </c>
      <c r="AD43">
        <v>0</v>
      </c>
      <c r="AE43">
        <v>7.3174958384470887</v>
      </c>
      <c r="AF43">
        <v>0</v>
      </c>
      <c r="AG43">
        <v>29.022600345335</v>
      </c>
      <c r="AH43">
        <v>10.112436509288248</v>
      </c>
      <c r="AI43">
        <v>0</v>
      </c>
      <c r="AJ43">
        <v>0</v>
      </c>
      <c r="AK43">
        <v>11.197416446983928</v>
      </c>
      <c r="AL43">
        <v>9.5597843777830693</v>
      </c>
      <c r="AM43">
        <v>7.0328970899603416</v>
      </c>
      <c r="AN43">
        <v>0</v>
      </c>
      <c r="AO43">
        <v>0</v>
      </c>
      <c r="AP43">
        <v>0.45121955917345025</v>
      </c>
      <c r="AQ43">
        <v>25.474416922771866</v>
      </c>
      <c r="AR43">
        <v>18.471468135253598</v>
      </c>
      <c r="AS43">
        <v>13.030416338134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42.538813054872705</v>
      </c>
      <c r="BB43">
        <f t="shared" si="0"/>
        <v>975.13614041098174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512.44886855266111</v>
      </c>
      <c r="L44">
        <v>0</v>
      </c>
      <c r="M44">
        <v>62.922983345565449</v>
      </c>
      <c r="N44">
        <v>51.357703616645914</v>
      </c>
      <c r="O44">
        <v>72.48553227094763</v>
      </c>
      <c r="P44">
        <v>20.173103152279097</v>
      </c>
      <c r="Q44">
        <v>0</v>
      </c>
      <c r="R44">
        <v>18.372884505788647</v>
      </c>
      <c r="S44">
        <v>11.468338584510278</v>
      </c>
      <c r="T44">
        <v>0</v>
      </c>
      <c r="U44">
        <v>51.888244125739824</v>
      </c>
      <c r="V44">
        <v>6.2715126700766985</v>
      </c>
      <c r="W44">
        <v>17.126843079804605</v>
      </c>
      <c r="X44">
        <v>58.602324032055563</v>
      </c>
      <c r="Y44">
        <v>0</v>
      </c>
      <c r="Z44">
        <v>2.8856384220413274</v>
      </c>
      <c r="AA44">
        <v>0</v>
      </c>
      <c r="AB44">
        <v>0</v>
      </c>
      <c r="AC44">
        <v>0</v>
      </c>
      <c r="AD44">
        <v>0</v>
      </c>
      <c r="AE44">
        <v>7.3174958384470887</v>
      </c>
      <c r="AF44">
        <v>0</v>
      </c>
      <c r="AG44">
        <v>29.022600345335</v>
      </c>
      <c r="AH44">
        <v>10.112436509288248</v>
      </c>
      <c r="AI44">
        <v>0</v>
      </c>
      <c r="AJ44">
        <v>0</v>
      </c>
      <c r="AK44">
        <v>11.197416446983928</v>
      </c>
      <c r="AL44">
        <v>9.5597843777830693</v>
      </c>
      <c r="AM44">
        <v>7.0328970899603416</v>
      </c>
      <c r="AN44">
        <v>0</v>
      </c>
      <c r="AO44">
        <v>0</v>
      </c>
      <c r="AP44">
        <v>0.45121955917345025</v>
      </c>
      <c r="AQ44">
        <v>25.474416922771866</v>
      </c>
      <c r="AR44">
        <v>18.471468135253598</v>
      </c>
      <c r="AS44">
        <v>13.030416338134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42.538778547108123</v>
      </c>
      <c r="BB44">
        <f t="shared" si="0"/>
        <v>975.13534937413874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512.44948816277702</v>
      </c>
      <c r="L45">
        <v>0</v>
      </c>
      <c r="M45">
        <v>62.922983345565449</v>
      </c>
      <c r="N45">
        <v>51.357703616645914</v>
      </c>
      <c r="O45">
        <v>72.48553227094763</v>
      </c>
      <c r="P45">
        <v>20.173103152279097</v>
      </c>
      <c r="Q45">
        <v>0</v>
      </c>
      <c r="R45">
        <v>18.372884505788647</v>
      </c>
      <c r="S45">
        <v>11.468338584510278</v>
      </c>
      <c r="T45">
        <v>0</v>
      </c>
      <c r="U45">
        <v>51.888244125739824</v>
      </c>
      <c r="V45">
        <v>6.2715126700766985</v>
      </c>
      <c r="W45">
        <v>17.126843079804605</v>
      </c>
      <c r="X45">
        <v>58.602324032055563</v>
      </c>
      <c r="Y45">
        <v>0</v>
      </c>
      <c r="Z45">
        <v>2.8856384220413274</v>
      </c>
      <c r="AA45">
        <v>0</v>
      </c>
      <c r="AB45">
        <v>0</v>
      </c>
      <c r="AC45">
        <v>0</v>
      </c>
      <c r="AD45">
        <v>0</v>
      </c>
      <c r="AE45">
        <v>7.3174958384470887</v>
      </c>
      <c r="AF45">
        <v>0</v>
      </c>
      <c r="AG45">
        <v>29.022600345335</v>
      </c>
      <c r="AH45">
        <v>10.112436509288248</v>
      </c>
      <c r="AI45">
        <v>0</v>
      </c>
      <c r="AJ45">
        <v>0</v>
      </c>
      <c r="AK45">
        <v>11.197416446983928</v>
      </c>
      <c r="AL45">
        <v>9.5597843777830693</v>
      </c>
      <c r="AM45">
        <v>7.0328970899603416</v>
      </c>
      <c r="AN45">
        <v>0</v>
      </c>
      <c r="AO45">
        <v>0</v>
      </c>
      <c r="AP45">
        <v>0.45121955917345025</v>
      </c>
      <c r="AQ45">
        <v>25.474416922771866</v>
      </c>
      <c r="AR45">
        <v>18.471468135253598</v>
      </c>
      <c r="AS45">
        <v>13.030416338134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42.538804446810914</v>
      </c>
      <c r="BB45">
        <f t="shared" si="0"/>
        <v>975.13594308455185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512.44948816277702</v>
      </c>
      <c r="L46">
        <v>0</v>
      </c>
      <c r="M46">
        <v>62.922983345565449</v>
      </c>
      <c r="N46">
        <v>51.357703616645914</v>
      </c>
      <c r="O46">
        <v>72.48553227094763</v>
      </c>
      <c r="P46">
        <v>20.173103152279097</v>
      </c>
      <c r="Q46">
        <v>0</v>
      </c>
      <c r="R46">
        <v>18.372884505788647</v>
      </c>
      <c r="S46">
        <v>11.468338584510278</v>
      </c>
      <c r="T46">
        <v>0</v>
      </c>
      <c r="U46">
        <v>51.888244125739824</v>
      </c>
      <c r="V46">
        <v>6.2715126700766985</v>
      </c>
      <c r="W46">
        <v>17.126843079804605</v>
      </c>
      <c r="X46">
        <v>58.602324032055563</v>
      </c>
      <c r="Y46">
        <v>0</v>
      </c>
      <c r="Z46">
        <v>2.8856384220413274</v>
      </c>
      <c r="AA46">
        <v>0</v>
      </c>
      <c r="AB46">
        <v>0</v>
      </c>
      <c r="AC46">
        <v>0</v>
      </c>
      <c r="AD46">
        <v>0</v>
      </c>
      <c r="AE46">
        <v>2.5725572531830512</v>
      </c>
      <c r="AF46">
        <v>0</v>
      </c>
      <c r="AG46">
        <v>29.022600345335</v>
      </c>
      <c r="AH46">
        <v>1.8960816210603211</v>
      </c>
      <c r="AI46">
        <v>0</v>
      </c>
      <c r="AJ46">
        <v>0</v>
      </c>
      <c r="AK46">
        <v>11.197416446983928</v>
      </c>
      <c r="AL46">
        <v>18.250497590056082</v>
      </c>
      <c r="AM46">
        <v>7.0328970899603416</v>
      </c>
      <c r="AN46">
        <v>0</v>
      </c>
      <c r="AO46">
        <v>0</v>
      </c>
      <c r="AP46">
        <v>0.45121955917345025</v>
      </c>
      <c r="AQ46">
        <v>16.982944848883321</v>
      </c>
      <c r="AR46">
        <v>18.471468135253598</v>
      </c>
      <c r="AS46">
        <v>13.030416338134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42.005350659203401</v>
      </c>
      <c r="BB46">
        <f t="shared" si="0"/>
        <v>962.90734453705181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461.16102527754003</v>
      </c>
      <c r="L47">
        <v>0</v>
      </c>
      <c r="M47">
        <v>62.922983345565449</v>
      </c>
      <c r="N47">
        <v>51.357703616645914</v>
      </c>
      <c r="O47">
        <v>72.48553227094763</v>
      </c>
      <c r="P47">
        <v>20.173103152279097</v>
      </c>
      <c r="Q47">
        <v>0</v>
      </c>
      <c r="R47">
        <v>18.372884505788647</v>
      </c>
      <c r="S47">
        <v>11.468338584510278</v>
      </c>
      <c r="T47">
        <v>0</v>
      </c>
      <c r="U47">
        <v>51.888244125739824</v>
      </c>
      <c r="V47">
        <v>6.2715126700766985</v>
      </c>
      <c r="W47">
        <v>17.126843079804605</v>
      </c>
      <c r="X47">
        <v>58.602324032055563</v>
      </c>
      <c r="Y47">
        <v>0</v>
      </c>
      <c r="Z47">
        <v>2.8856384220413274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29.022600345335</v>
      </c>
      <c r="AH47">
        <v>0</v>
      </c>
      <c r="AI47">
        <v>0</v>
      </c>
      <c r="AJ47">
        <v>0</v>
      </c>
      <c r="AK47">
        <v>11.197416446983928</v>
      </c>
      <c r="AL47">
        <v>61.704063651421123</v>
      </c>
      <c r="AM47">
        <v>7.0328970899603416</v>
      </c>
      <c r="AN47">
        <v>0</v>
      </c>
      <c r="AO47">
        <v>0</v>
      </c>
      <c r="AP47">
        <v>2.7073168966812777</v>
      </c>
      <c r="AQ47">
        <v>16.627281365059488</v>
      </c>
      <c r="AR47">
        <v>18.471468135253598</v>
      </c>
      <c r="AS47">
        <v>13.030416338134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41.570501002106184</v>
      </c>
      <c r="BB47">
        <f t="shared" si="0"/>
        <v>952.93909234971773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400.55017671857473</v>
      </c>
      <c r="L48">
        <v>0</v>
      </c>
      <c r="M48">
        <v>62.922983345565449</v>
      </c>
      <c r="N48">
        <v>51.357703616645914</v>
      </c>
      <c r="O48">
        <v>72.48553227094763</v>
      </c>
      <c r="P48">
        <v>20.173103152279097</v>
      </c>
      <c r="Q48">
        <v>0</v>
      </c>
      <c r="R48">
        <v>18.372884505788647</v>
      </c>
      <c r="S48">
        <v>11.468338584510278</v>
      </c>
      <c r="T48">
        <v>0</v>
      </c>
      <c r="U48">
        <v>51.888244125739824</v>
      </c>
      <c r="V48">
        <v>6.2715126700766985</v>
      </c>
      <c r="W48">
        <v>17.126843079804605</v>
      </c>
      <c r="X48">
        <v>58.602324032055563</v>
      </c>
      <c r="Y48">
        <v>0</v>
      </c>
      <c r="Z48">
        <v>2.8856384220413274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29.022600345335</v>
      </c>
      <c r="AH48">
        <v>0</v>
      </c>
      <c r="AI48">
        <v>0</v>
      </c>
      <c r="AJ48">
        <v>0</v>
      </c>
      <c r="AK48">
        <v>11.197416446983928</v>
      </c>
      <c r="AL48">
        <v>61.704063651421123</v>
      </c>
      <c r="AM48">
        <v>7.0328970899603416</v>
      </c>
      <c r="AN48">
        <v>0</v>
      </c>
      <c r="AO48">
        <v>0</v>
      </c>
      <c r="AP48">
        <v>2.7073168966812777</v>
      </c>
      <c r="AQ48">
        <v>16.627281365059488</v>
      </c>
      <c r="AR48">
        <v>18.471468135253598</v>
      </c>
      <c r="AS48">
        <v>13.030416338134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39.036967532341436</v>
      </c>
      <c r="BB48">
        <f t="shared" si="0"/>
        <v>894.86177726051721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373.94093940370414</v>
      </c>
      <c r="L49">
        <v>0</v>
      </c>
      <c r="M49">
        <v>62.922983345565449</v>
      </c>
      <c r="N49">
        <v>51.357703616645914</v>
      </c>
      <c r="O49">
        <v>72.48553227094763</v>
      </c>
      <c r="P49">
        <v>20.173103152279097</v>
      </c>
      <c r="Q49">
        <v>0</v>
      </c>
      <c r="R49">
        <v>18.372884505788647</v>
      </c>
      <c r="S49">
        <v>11.468338584510278</v>
      </c>
      <c r="T49">
        <v>0</v>
      </c>
      <c r="U49">
        <v>51.888244125739824</v>
      </c>
      <c r="V49">
        <v>6.2715126700766985</v>
      </c>
      <c r="W49">
        <v>17.126843079804605</v>
      </c>
      <c r="X49">
        <v>58.602324032055563</v>
      </c>
      <c r="Y49">
        <v>0</v>
      </c>
      <c r="Z49">
        <v>2.8856384220413274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29.022600345335</v>
      </c>
      <c r="AH49">
        <v>0</v>
      </c>
      <c r="AI49">
        <v>0</v>
      </c>
      <c r="AJ49">
        <v>0</v>
      </c>
      <c r="AK49">
        <v>11.197416446983928</v>
      </c>
      <c r="AL49">
        <v>61.704063651421123</v>
      </c>
      <c r="AM49">
        <v>7.0328970899603416</v>
      </c>
      <c r="AN49">
        <v>0</v>
      </c>
      <c r="AO49">
        <v>0</v>
      </c>
      <c r="AP49">
        <v>2.7073168966812777</v>
      </c>
      <c r="AQ49">
        <v>11.114492107493216</v>
      </c>
      <c r="AR49">
        <v>18.471468135253598</v>
      </c>
      <c r="AS49">
        <v>13.030416338134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37.694266821613553</v>
      </c>
      <c r="BB49">
        <f t="shared" si="0"/>
        <v>864.08245139880819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354.89354224797819</v>
      </c>
      <c r="L50">
        <v>0</v>
      </c>
      <c r="M50">
        <v>62.922983345565449</v>
      </c>
      <c r="N50">
        <v>51.357703616645914</v>
      </c>
      <c r="O50">
        <v>72.48553227094763</v>
      </c>
      <c r="P50">
        <v>20.173103152279097</v>
      </c>
      <c r="Q50">
        <v>0</v>
      </c>
      <c r="R50">
        <v>18.372884505788647</v>
      </c>
      <c r="S50">
        <v>11.468338584510278</v>
      </c>
      <c r="T50">
        <v>0</v>
      </c>
      <c r="U50">
        <v>51.888244125739824</v>
      </c>
      <c r="V50">
        <v>6.2715126700766985</v>
      </c>
      <c r="W50">
        <v>17.126843079804605</v>
      </c>
      <c r="X50">
        <v>58.602324032055563</v>
      </c>
      <c r="Y50">
        <v>0</v>
      </c>
      <c r="Z50">
        <v>2.8856384220413274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29.022600345335</v>
      </c>
      <c r="AH50">
        <v>0</v>
      </c>
      <c r="AI50">
        <v>0</v>
      </c>
      <c r="AJ50">
        <v>0</v>
      </c>
      <c r="AK50">
        <v>11.197416446983928</v>
      </c>
      <c r="AL50">
        <v>61.704063651421123</v>
      </c>
      <c r="AM50">
        <v>7.0328970899603416</v>
      </c>
      <c r="AN50">
        <v>0</v>
      </c>
      <c r="AO50">
        <v>0</v>
      </c>
      <c r="AP50">
        <v>2.7073168966812777</v>
      </c>
      <c r="AQ50">
        <v>0</v>
      </c>
      <c r="AR50">
        <v>18.471468135253598</v>
      </c>
      <c r="AS50">
        <v>13.030416338134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36.43349985041101</v>
      </c>
      <c r="BB50">
        <f t="shared" si="0"/>
        <v>835.18132910679151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329.83193388352822</v>
      </c>
      <c r="L51">
        <v>0</v>
      </c>
      <c r="M51">
        <v>62.922983345565449</v>
      </c>
      <c r="N51">
        <v>51.357703616645914</v>
      </c>
      <c r="O51">
        <v>72.48553227094763</v>
      </c>
      <c r="P51">
        <v>20.173103152279097</v>
      </c>
      <c r="Q51">
        <v>0</v>
      </c>
      <c r="R51">
        <v>18.372884505788647</v>
      </c>
      <c r="S51">
        <v>11.468338584510278</v>
      </c>
      <c r="T51">
        <v>0</v>
      </c>
      <c r="U51">
        <v>51.888244125739824</v>
      </c>
      <c r="V51">
        <v>6.2715126700766985</v>
      </c>
      <c r="W51">
        <v>17.126843079804605</v>
      </c>
      <c r="X51">
        <v>58.602324032055563</v>
      </c>
      <c r="Y51">
        <v>0</v>
      </c>
      <c r="Z51">
        <v>2.8856384220413274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29.022600345335</v>
      </c>
      <c r="AH51">
        <v>0</v>
      </c>
      <c r="AI51">
        <v>0</v>
      </c>
      <c r="AJ51">
        <v>0</v>
      </c>
      <c r="AK51">
        <v>11.197416446983928</v>
      </c>
      <c r="AL51">
        <v>18.250497590056082</v>
      </c>
      <c r="AM51">
        <v>7.0328970899603416</v>
      </c>
      <c r="AN51">
        <v>0</v>
      </c>
      <c r="AO51">
        <v>0</v>
      </c>
      <c r="AP51">
        <v>2.7073168966812777</v>
      </c>
      <c r="AQ51">
        <v>0</v>
      </c>
      <c r="AR51">
        <v>17.499285505322479</v>
      </c>
      <c r="AS51">
        <v>11.845832701314967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33.479412729461799</v>
      </c>
      <c r="BB51">
        <f t="shared" si="0"/>
        <v>767.46347553517546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363.91711762183172</v>
      </c>
      <c r="L52">
        <v>0</v>
      </c>
      <c r="M52">
        <v>62.922983345565449</v>
      </c>
      <c r="N52">
        <v>51.357703616645914</v>
      </c>
      <c r="O52">
        <v>72.48553227094763</v>
      </c>
      <c r="P52">
        <v>20.173103152279097</v>
      </c>
      <c r="Q52">
        <v>0</v>
      </c>
      <c r="R52">
        <v>18.372884505788647</v>
      </c>
      <c r="S52">
        <v>11.468338584510278</v>
      </c>
      <c r="T52">
        <v>0</v>
      </c>
      <c r="U52">
        <v>51.888244125739824</v>
      </c>
      <c r="V52">
        <v>6.2715126700766985</v>
      </c>
      <c r="W52">
        <v>17.126843079804605</v>
      </c>
      <c r="X52">
        <v>58.602324032055563</v>
      </c>
      <c r="Y52">
        <v>0</v>
      </c>
      <c r="Z52">
        <v>2.8856384220413274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29.022600345335</v>
      </c>
      <c r="AH52">
        <v>0</v>
      </c>
      <c r="AI52">
        <v>0</v>
      </c>
      <c r="AJ52">
        <v>0</v>
      </c>
      <c r="AK52">
        <v>11.197416446983928</v>
      </c>
      <c r="AL52">
        <v>9.5597843777830693</v>
      </c>
      <c r="AM52">
        <v>7.0328970899603416</v>
      </c>
      <c r="AN52">
        <v>0</v>
      </c>
      <c r="AO52">
        <v>0</v>
      </c>
      <c r="AP52">
        <v>2.7073168966812777</v>
      </c>
      <c r="AQ52">
        <v>0</v>
      </c>
      <c r="AR52">
        <v>17.499285505322479</v>
      </c>
      <c r="AS52">
        <v>11.845832701314967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34.540901597449903</v>
      </c>
      <c r="BB52">
        <f t="shared" si="0"/>
        <v>791.79645719321798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414.04179462052326</v>
      </c>
      <c r="L53">
        <v>0</v>
      </c>
      <c r="M53">
        <v>62.922983345565449</v>
      </c>
      <c r="N53">
        <v>51.357703616645914</v>
      </c>
      <c r="O53">
        <v>72.48553227094763</v>
      </c>
      <c r="P53">
        <v>20.173103152279097</v>
      </c>
      <c r="Q53">
        <v>0</v>
      </c>
      <c r="R53">
        <v>18.372884505788647</v>
      </c>
      <c r="S53">
        <v>11.468338584510278</v>
      </c>
      <c r="T53">
        <v>0</v>
      </c>
      <c r="U53">
        <v>51.888244125739824</v>
      </c>
      <c r="V53">
        <v>6.2715126700766985</v>
      </c>
      <c r="W53">
        <v>16.597619888766221</v>
      </c>
      <c r="X53">
        <v>58.602324032055563</v>
      </c>
      <c r="Y53">
        <v>0</v>
      </c>
      <c r="Z53">
        <v>2.8856384220413274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29.022600345335</v>
      </c>
      <c r="AH53">
        <v>0</v>
      </c>
      <c r="AI53">
        <v>0</v>
      </c>
      <c r="AJ53">
        <v>0</v>
      </c>
      <c r="AK53">
        <v>11.197416446983928</v>
      </c>
      <c r="AL53">
        <v>9.5597843777830693</v>
      </c>
      <c r="AM53">
        <v>7.0328970899603416</v>
      </c>
      <c r="AN53">
        <v>0</v>
      </c>
      <c r="AO53">
        <v>0</v>
      </c>
      <c r="AP53">
        <v>0</v>
      </c>
      <c r="AQ53">
        <v>0</v>
      </c>
      <c r="AR53">
        <v>14.582738073888541</v>
      </c>
      <c r="AS53">
        <v>10.661249522855355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36.329398460834938</v>
      </c>
      <c r="BB53">
        <f t="shared" si="0"/>
        <v>832.79496663091118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396.99921487228443</v>
      </c>
      <c r="L54">
        <v>0</v>
      </c>
      <c r="M54">
        <v>62.922983345565449</v>
      </c>
      <c r="N54">
        <v>51.357703616645914</v>
      </c>
      <c r="O54">
        <v>72.48553227094763</v>
      </c>
      <c r="P54">
        <v>20.173103152279097</v>
      </c>
      <c r="Q54">
        <v>0</v>
      </c>
      <c r="R54">
        <v>18.372884505788647</v>
      </c>
      <c r="S54">
        <v>11.468338584510278</v>
      </c>
      <c r="T54">
        <v>0</v>
      </c>
      <c r="U54">
        <v>51.888244125739824</v>
      </c>
      <c r="V54">
        <v>6.2715126700766985</v>
      </c>
      <c r="W54">
        <v>16.597619888766221</v>
      </c>
      <c r="X54">
        <v>58.602324032055563</v>
      </c>
      <c r="Y54">
        <v>0</v>
      </c>
      <c r="Z54">
        <v>2.8856384220413274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29.022600345335</v>
      </c>
      <c r="AH54">
        <v>0</v>
      </c>
      <c r="AI54">
        <v>0</v>
      </c>
      <c r="AJ54">
        <v>0</v>
      </c>
      <c r="AK54">
        <v>11.197416446983928</v>
      </c>
      <c r="AL54">
        <v>9.5597843777830693</v>
      </c>
      <c r="AM54">
        <v>7.0328970899603416</v>
      </c>
      <c r="AN54">
        <v>0</v>
      </c>
      <c r="AO54">
        <v>0</v>
      </c>
      <c r="AP54">
        <v>0</v>
      </c>
      <c r="AQ54">
        <v>0</v>
      </c>
      <c r="AR54">
        <v>14.582738073888541</v>
      </c>
      <c r="AS54">
        <v>10.661249522855355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35.61701862735859</v>
      </c>
      <c r="BB54">
        <f t="shared" si="0"/>
        <v>816.46476671614869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347.87180126510208</v>
      </c>
      <c r="L55">
        <v>0</v>
      </c>
      <c r="M55">
        <v>62.922983345565449</v>
      </c>
      <c r="N55">
        <v>51.357703616645914</v>
      </c>
      <c r="O55">
        <v>72.48553227094763</v>
      </c>
      <c r="P55">
        <v>20.173103152279097</v>
      </c>
      <c r="Q55">
        <v>0</v>
      </c>
      <c r="R55">
        <v>18.37329826093319</v>
      </c>
      <c r="S55">
        <v>11.543358928140075</v>
      </c>
      <c r="T55">
        <v>0</v>
      </c>
      <c r="U55">
        <v>51.888244125739824</v>
      </c>
      <c r="V55">
        <v>6.2715126700766985</v>
      </c>
      <c r="W55">
        <v>16.597619888766221</v>
      </c>
      <c r="X55">
        <v>58.602324032055563</v>
      </c>
      <c r="Y55">
        <v>0</v>
      </c>
      <c r="Z55">
        <v>2.8856384220413274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29.022600345335</v>
      </c>
      <c r="AH55">
        <v>0</v>
      </c>
      <c r="AI55">
        <v>0</v>
      </c>
      <c r="AJ55">
        <v>0</v>
      </c>
      <c r="AK55">
        <v>11.197416446983928</v>
      </c>
      <c r="AL55">
        <v>9.5597843777830693</v>
      </c>
      <c r="AM55">
        <v>7.0328970899603416</v>
      </c>
      <c r="AN55">
        <v>0</v>
      </c>
      <c r="AO55">
        <v>0</v>
      </c>
      <c r="AP55">
        <v>0</v>
      </c>
      <c r="AQ55">
        <v>0</v>
      </c>
      <c r="AR55">
        <v>14.582738073888541</v>
      </c>
      <c r="AS55">
        <v>10.661249522855355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33.5666458839071</v>
      </c>
      <c r="BB55">
        <f t="shared" si="0"/>
        <v>769.4631599511921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308.77482751214637</v>
      </c>
      <c r="L56">
        <v>0</v>
      </c>
      <c r="M56">
        <v>62.922983345565449</v>
      </c>
      <c r="N56">
        <v>51.357703616645914</v>
      </c>
      <c r="O56">
        <v>72.48553227094763</v>
      </c>
      <c r="P56">
        <v>20.173103152279097</v>
      </c>
      <c r="Q56">
        <v>0</v>
      </c>
      <c r="R56">
        <v>18.37329826093319</v>
      </c>
      <c r="S56">
        <v>11.470043049703866</v>
      </c>
      <c r="T56">
        <v>0</v>
      </c>
      <c r="U56">
        <v>51.888244125739824</v>
      </c>
      <c r="V56">
        <v>6.2715126700766985</v>
      </c>
      <c r="W56">
        <v>16.597619888766221</v>
      </c>
      <c r="X56">
        <v>58.602324032055563</v>
      </c>
      <c r="Y56">
        <v>0</v>
      </c>
      <c r="Z56">
        <v>2.8856384220413274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29.022600345335</v>
      </c>
      <c r="AH56">
        <v>0</v>
      </c>
      <c r="AI56">
        <v>0</v>
      </c>
      <c r="AJ56">
        <v>0</v>
      </c>
      <c r="AK56">
        <v>11.197416446983928</v>
      </c>
      <c r="AL56">
        <v>9.5597843777830693</v>
      </c>
      <c r="AM56">
        <v>7.0328970899603416</v>
      </c>
      <c r="AN56">
        <v>0</v>
      </c>
      <c r="AO56">
        <v>0</v>
      </c>
      <c r="AP56">
        <v>0</v>
      </c>
      <c r="AQ56">
        <v>0</v>
      </c>
      <c r="AR56">
        <v>14.582738073888541</v>
      </c>
      <c r="AS56">
        <v>10.661249522855355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31.929327777314917</v>
      </c>
      <c r="BB56">
        <f t="shared" si="0"/>
        <v>731.93018842639242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311.78195526316665</v>
      </c>
      <c r="L57">
        <v>0</v>
      </c>
      <c r="M57">
        <v>62.922983345565449</v>
      </c>
      <c r="N57">
        <v>51.357703616645914</v>
      </c>
      <c r="O57">
        <v>72.48553227094763</v>
      </c>
      <c r="P57">
        <v>20.173103152279097</v>
      </c>
      <c r="Q57">
        <v>0</v>
      </c>
      <c r="R57">
        <v>18.37329826093319</v>
      </c>
      <c r="S57">
        <v>11.470043049703866</v>
      </c>
      <c r="T57">
        <v>0</v>
      </c>
      <c r="U57">
        <v>51.888244125739824</v>
      </c>
      <c r="V57">
        <v>6.2715126700766985</v>
      </c>
      <c r="W57">
        <v>16.597619888766221</v>
      </c>
      <c r="X57">
        <v>58.602324032055563</v>
      </c>
      <c r="Y57">
        <v>0</v>
      </c>
      <c r="Z57">
        <v>2.8856384220413274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29.022600345335</v>
      </c>
      <c r="AH57">
        <v>0</v>
      </c>
      <c r="AI57">
        <v>0</v>
      </c>
      <c r="AJ57">
        <v>0</v>
      </c>
      <c r="AK57">
        <v>11.197416446983928</v>
      </c>
      <c r="AL57">
        <v>9.5597843777830693</v>
      </c>
      <c r="AM57">
        <v>7.0328970899603416</v>
      </c>
      <c r="AN57">
        <v>0</v>
      </c>
      <c r="AO57">
        <v>0</v>
      </c>
      <c r="AP57">
        <v>0</v>
      </c>
      <c r="AQ57">
        <v>0</v>
      </c>
      <c r="AR57">
        <v>14.582738073888541</v>
      </c>
      <c r="AS57">
        <v>10.661249522855355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32.055025717307593</v>
      </c>
      <c r="BB57">
        <f t="shared" si="0"/>
        <v>734.81161823742002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306.15882809754038</v>
      </c>
      <c r="L58">
        <v>0</v>
      </c>
      <c r="M58">
        <v>62.922983345565449</v>
      </c>
      <c r="N58">
        <v>51.357703616645914</v>
      </c>
      <c r="O58">
        <v>72.48553227094763</v>
      </c>
      <c r="P58">
        <v>20.173103152279097</v>
      </c>
      <c r="Q58">
        <v>0</v>
      </c>
      <c r="R58">
        <v>18.37329826093319</v>
      </c>
      <c r="S58">
        <v>11.470043049703866</v>
      </c>
      <c r="T58">
        <v>0</v>
      </c>
      <c r="U58">
        <v>51.888244125739824</v>
      </c>
      <c r="V58">
        <v>6.2715126700766985</v>
      </c>
      <c r="W58">
        <v>16.597619888766221</v>
      </c>
      <c r="X58">
        <v>58.602324032055563</v>
      </c>
      <c r="Y58">
        <v>0</v>
      </c>
      <c r="Z58">
        <v>2.8856384220413274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5.6692203402212478</v>
      </c>
      <c r="AG58">
        <v>29.022600345335</v>
      </c>
      <c r="AH58">
        <v>0</v>
      </c>
      <c r="AI58">
        <v>0</v>
      </c>
      <c r="AJ58">
        <v>0</v>
      </c>
      <c r="AK58">
        <v>11.197416446983928</v>
      </c>
      <c r="AL58">
        <v>9.5597843777830693</v>
      </c>
      <c r="AM58">
        <v>7.0328970899603416</v>
      </c>
      <c r="AN58">
        <v>0</v>
      </c>
      <c r="AO58">
        <v>0</v>
      </c>
      <c r="AP58">
        <v>0</v>
      </c>
      <c r="AQ58">
        <v>8.4914720738885414</v>
      </c>
      <c r="AR58">
        <v>14.582738073888541</v>
      </c>
      <c r="AS58">
        <v>10.661249522855355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32.41189594469418</v>
      </c>
      <c r="BB58">
        <f t="shared" si="0"/>
        <v>742.99231325851702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364.83530409747362</v>
      </c>
      <c r="L59">
        <v>0</v>
      </c>
      <c r="M59">
        <v>62.922983345565449</v>
      </c>
      <c r="N59">
        <v>51.357703616645914</v>
      </c>
      <c r="O59">
        <v>72.48553227094763</v>
      </c>
      <c r="P59">
        <v>20.173103152279097</v>
      </c>
      <c r="Q59">
        <v>0</v>
      </c>
      <c r="R59">
        <v>18.37329826093319</v>
      </c>
      <c r="S59">
        <v>11.470043049703866</v>
      </c>
      <c r="T59">
        <v>0</v>
      </c>
      <c r="U59">
        <v>51.888244125739824</v>
      </c>
      <c r="V59">
        <v>6.2715126700766985</v>
      </c>
      <c r="W59">
        <v>16.597619888766221</v>
      </c>
      <c r="X59">
        <v>58.602324032055563</v>
      </c>
      <c r="Y59">
        <v>0</v>
      </c>
      <c r="Z59">
        <v>2.8856384220413274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5.6692203402212478</v>
      </c>
      <c r="AG59">
        <v>29.022600345335</v>
      </c>
      <c r="AH59">
        <v>0</v>
      </c>
      <c r="AI59">
        <v>0</v>
      </c>
      <c r="AJ59">
        <v>0</v>
      </c>
      <c r="AK59">
        <v>11.197416446983928</v>
      </c>
      <c r="AL59">
        <v>9.5597843777830693</v>
      </c>
      <c r="AM59">
        <v>7.0328970899603416</v>
      </c>
      <c r="AN59">
        <v>0</v>
      </c>
      <c r="AO59">
        <v>0</v>
      </c>
      <c r="AP59">
        <v>0</v>
      </c>
      <c r="AQ59">
        <v>16.982944848883321</v>
      </c>
      <c r="AR59">
        <v>14.582738073888541</v>
      </c>
      <c r="AS59">
        <v>10.661249522855355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35.219516203486158</v>
      </c>
      <c r="BB59">
        <f t="shared" si="0"/>
        <v>807.35264177465308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363.91643941568032</v>
      </c>
      <c r="L60">
        <v>0</v>
      </c>
      <c r="M60">
        <v>62.922983345565449</v>
      </c>
      <c r="N60">
        <v>51.357703616645914</v>
      </c>
      <c r="O60">
        <v>72.48553227094763</v>
      </c>
      <c r="P60">
        <v>20.173103152279097</v>
      </c>
      <c r="Q60">
        <v>0</v>
      </c>
      <c r="R60">
        <v>18.37329826093319</v>
      </c>
      <c r="S60">
        <v>11.470043049703866</v>
      </c>
      <c r="T60">
        <v>0</v>
      </c>
      <c r="U60">
        <v>51.888244125739824</v>
      </c>
      <c r="V60">
        <v>6.2715126700766985</v>
      </c>
      <c r="W60">
        <v>16.597619888766221</v>
      </c>
      <c r="X60">
        <v>58.602324032055563</v>
      </c>
      <c r="Y60">
        <v>0</v>
      </c>
      <c r="Z60">
        <v>2.8856384220413274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5.6692203402212478</v>
      </c>
      <c r="AG60">
        <v>29.022600345335</v>
      </c>
      <c r="AH60">
        <v>0</v>
      </c>
      <c r="AI60">
        <v>0</v>
      </c>
      <c r="AJ60">
        <v>0</v>
      </c>
      <c r="AK60">
        <v>11.197416446983928</v>
      </c>
      <c r="AL60">
        <v>9.5597843777830693</v>
      </c>
      <c r="AM60">
        <v>7.0328970899603416</v>
      </c>
      <c r="AN60">
        <v>0</v>
      </c>
      <c r="AO60">
        <v>0</v>
      </c>
      <c r="AP60">
        <v>0</v>
      </c>
      <c r="AQ60">
        <v>25.474416922771866</v>
      </c>
      <c r="AR60">
        <v>14.582738073888541</v>
      </c>
      <c r="AS60">
        <v>10.661249522855355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35.536051192475753</v>
      </c>
      <c r="BB60">
        <f t="shared" si="0"/>
        <v>814.60871417775866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367.9259807864118</v>
      </c>
      <c r="L61">
        <v>0</v>
      </c>
      <c r="M61">
        <v>62.922983345565449</v>
      </c>
      <c r="N61">
        <v>51.357703616645914</v>
      </c>
      <c r="O61">
        <v>72.48553227094763</v>
      </c>
      <c r="P61">
        <v>20.173103152279097</v>
      </c>
      <c r="Q61">
        <v>0</v>
      </c>
      <c r="R61">
        <v>18.37329826093319</v>
      </c>
      <c r="S61">
        <v>11.470043049703866</v>
      </c>
      <c r="T61">
        <v>0</v>
      </c>
      <c r="U61">
        <v>51.888244125739824</v>
      </c>
      <c r="V61">
        <v>6.2715126700766985</v>
      </c>
      <c r="W61">
        <v>16.597619888766221</v>
      </c>
      <c r="X61">
        <v>58.602324032055563</v>
      </c>
      <c r="Y61">
        <v>0</v>
      </c>
      <c r="Z61">
        <v>2.8856384220413274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5.6692203402212478</v>
      </c>
      <c r="AG61">
        <v>29.022600345335</v>
      </c>
      <c r="AH61">
        <v>0</v>
      </c>
      <c r="AI61">
        <v>0</v>
      </c>
      <c r="AJ61">
        <v>0</v>
      </c>
      <c r="AK61">
        <v>11.197416446983928</v>
      </c>
      <c r="AL61">
        <v>9.5597843777830693</v>
      </c>
      <c r="AM61">
        <v>7.0328970899603416</v>
      </c>
      <c r="AN61">
        <v>0</v>
      </c>
      <c r="AO61">
        <v>0</v>
      </c>
      <c r="AP61">
        <v>0</v>
      </c>
      <c r="AQ61">
        <v>25.474416922771866</v>
      </c>
      <c r="AR61">
        <v>14.582738073888541</v>
      </c>
      <c r="AS61">
        <v>10.661249522855355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35.703650021772347</v>
      </c>
      <c r="BB61">
        <f t="shared" si="0"/>
        <v>818.4506567191936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347.87623484731728</v>
      </c>
      <c r="L62">
        <v>0</v>
      </c>
      <c r="M62">
        <v>62.922983345565449</v>
      </c>
      <c r="N62">
        <v>51.357703616645914</v>
      </c>
      <c r="O62">
        <v>72.48553227094763</v>
      </c>
      <c r="P62">
        <v>20.173103152279097</v>
      </c>
      <c r="Q62">
        <v>0</v>
      </c>
      <c r="R62">
        <v>18.37329826093319</v>
      </c>
      <c r="S62">
        <v>11.470043049703866</v>
      </c>
      <c r="T62">
        <v>0</v>
      </c>
      <c r="U62">
        <v>51.888244125739824</v>
      </c>
      <c r="V62">
        <v>6.2715126700766985</v>
      </c>
      <c r="W62">
        <v>16.597619888766221</v>
      </c>
      <c r="X62">
        <v>58.602324032055563</v>
      </c>
      <c r="Y62">
        <v>0</v>
      </c>
      <c r="Z62">
        <v>2.8856384220413274</v>
      </c>
      <c r="AA62">
        <v>0</v>
      </c>
      <c r="AB62">
        <v>0</v>
      </c>
      <c r="AC62">
        <v>0</v>
      </c>
      <c r="AD62">
        <v>0</v>
      </c>
      <c r="AE62">
        <v>7.3174958384470887</v>
      </c>
      <c r="AF62">
        <v>5.6692203402212478</v>
      </c>
      <c r="AG62">
        <v>29.022600345335</v>
      </c>
      <c r="AH62">
        <v>0</v>
      </c>
      <c r="AI62">
        <v>0</v>
      </c>
      <c r="AJ62">
        <v>0</v>
      </c>
      <c r="AK62">
        <v>11.197416446983928</v>
      </c>
      <c r="AL62">
        <v>9.5597843777830693</v>
      </c>
      <c r="AM62">
        <v>7.0328970899603416</v>
      </c>
      <c r="AN62">
        <v>0</v>
      </c>
      <c r="AO62">
        <v>0</v>
      </c>
      <c r="AP62">
        <v>0</v>
      </c>
      <c r="AQ62">
        <v>25.474416922771866</v>
      </c>
      <c r="AR62">
        <v>14.582738073888541</v>
      </c>
      <c r="AS62">
        <v>10.661249522855355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35.171441967565272</v>
      </c>
      <c r="BB62">
        <f t="shared" si="0"/>
        <v>806.25061467275327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365.92120904968937</v>
      </c>
      <c r="L63">
        <v>0</v>
      </c>
      <c r="M63">
        <v>62.922983345565449</v>
      </c>
      <c r="N63">
        <v>51.357703616645914</v>
      </c>
      <c r="O63">
        <v>72.48553227094763</v>
      </c>
      <c r="P63">
        <v>20.173103152279097</v>
      </c>
      <c r="Q63">
        <v>0</v>
      </c>
      <c r="R63">
        <v>18.37329826093319</v>
      </c>
      <c r="S63">
        <v>11.470043049703866</v>
      </c>
      <c r="T63">
        <v>0</v>
      </c>
      <c r="U63">
        <v>51.888244125739824</v>
      </c>
      <c r="V63">
        <v>6.2715126700766985</v>
      </c>
      <c r="W63">
        <v>16.597619888766221</v>
      </c>
      <c r="X63">
        <v>58.602324032055563</v>
      </c>
      <c r="Y63">
        <v>0</v>
      </c>
      <c r="Z63">
        <v>2.8856384220413274</v>
      </c>
      <c r="AA63">
        <v>6.1567158672510951</v>
      </c>
      <c r="AB63">
        <v>0</v>
      </c>
      <c r="AC63">
        <v>0</v>
      </c>
      <c r="AD63">
        <v>0</v>
      </c>
      <c r="AE63">
        <v>7.3174958384470887</v>
      </c>
      <c r="AF63">
        <v>5.6692203402212478</v>
      </c>
      <c r="AG63">
        <v>29.022600345335</v>
      </c>
      <c r="AH63">
        <v>0</v>
      </c>
      <c r="AI63">
        <v>0</v>
      </c>
      <c r="AJ63">
        <v>0</v>
      </c>
      <c r="AK63">
        <v>11.197416446983928</v>
      </c>
      <c r="AL63">
        <v>9.5597843777830693</v>
      </c>
      <c r="AM63">
        <v>7.0328970899603416</v>
      </c>
      <c r="AN63">
        <v>0</v>
      </c>
      <c r="AO63">
        <v>0</v>
      </c>
      <c r="AP63">
        <v>0</v>
      </c>
      <c r="AQ63">
        <v>25.474416922771866</v>
      </c>
      <c r="AR63">
        <v>14.582738073888541</v>
      </c>
      <c r="AS63">
        <v>10.661249522855355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36.183072612475499</v>
      </c>
      <c r="BB63">
        <f t="shared" si="0"/>
        <v>829.44067409746629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390.98293418718129</v>
      </c>
      <c r="L64">
        <v>0</v>
      </c>
      <c r="M64">
        <v>62.922983345565449</v>
      </c>
      <c r="N64">
        <v>51.357703616645914</v>
      </c>
      <c r="O64">
        <v>72.48553227094763</v>
      </c>
      <c r="P64">
        <v>20.173103152279097</v>
      </c>
      <c r="Q64">
        <v>0</v>
      </c>
      <c r="R64">
        <v>18.37329826093319</v>
      </c>
      <c r="S64">
        <v>11.470043049703866</v>
      </c>
      <c r="T64">
        <v>0</v>
      </c>
      <c r="U64">
        <v>51.888244125739824</v>
      </c>
      <c r="V64">
        <v>6.2715126700766985</v>
      </c>
      <c r="W64">
        <v>16.597619888766221</v>
      </c>
      <c r="X64">
        <v>58.602324032055563</v>
      </c>
      <c r="Y64">
        <v>0</v>
      </c>
      <c r="Z64">
        <v>2.8856384220413274</v>
      </c>
      <c r="AA64">
        <v>6.1567158672510951</v>
      </c>
      <c r="AB64">
        <v>0</v>
      </c>
      <c r="AC64">
        <v>0</v>
      </c>
      <c r="AD64">
        <v>0</v>
      </c>
      <c r="AE64">
        <v>7.3174958384470887</v>
      </c>
      <c r="AF64">
        <v>5.6692203402212478</v>
      </c>
      <c r="AG64">
        <v>29.022600345335</v>
      </c>
      <c r="AH64">
        <v>0</v>
      </c>
      <c r="AI64">
        <v>0</v>
      </c>
      <c r="AJ64">
        <v>0</v>
      </c>
      <c r="AK64">
        <v>11.197416446983928</v>
      </c>
      <c r="AL64">
        <v>9.5597843777830693</v>
      </c>
      <c r="AM64">
        <v>7.0328970899603416</v>
      </c>
      <c r="AN64">
        <v>0</v>
      </c>
      <c r="AO64">
        <v>0</v>
      </c>
      <c r="AP64">
        <v>0</v>
      </c>
      <c r="AQ64">
        <v>25.474416922771866</v>
      </c>
      <c r="AR64">
        <v>14.582738073888541</v>
      </c>
      <c r="AS64">
        <v>10.661249522855355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37.230652723222661</v>
      </c>
      <c r="BB64">
        <f t="shared" si="0"/>
        <v>853.45481912421099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409.0279542618826</v>
      </c>
      <c r="L65">
        <v>0</v>
      </c>
      <c r="M65">
        <v>62.922983345565449</v>
      </c>
      <c r="N65">
        <v>51.357703616645914</v>
      </c>
      <c r="O65">
        <v>72.48553227094763</v>
      </c>
      <c r="P65">
        <v>20.173103152279097</v>
      </c>
      <c r="Q65">
        <v>0</v>
      </c>
      <c r="R65">
        <v>18.37329826093319</v>
      </c>
      <c r="S65">
        <v>11.470043049703866</v>
      </c>
      <c r="T65">
        <v>0</v>
      </c>
      <c r="U65">
        <v>51.888244125739824</v>
      </c>
      <c r="V65">
        <v>6.2715126700766985</v>
      </c>
      <c r="W65">
        <v>16.597619888766221</v>
      </c>
      <c r="X65">
        <v>58.602324032055563</v>
      </c>
      <c r="Y65">
        <v>0</v>
      </c>
      <c r="Z65">
        <v>2.8856384220413274</v>
      </c>
      <c r="AA65">
        <v>6.1859339887288671</v>
      </c>
      <c r="AB65">
        <v>0</v>
      </c>
      <c r="AC65">
        <v>0</v>
      </c>
      <c r="AD65">
        <v>0</v>
      </c>
      <c r="AE65">
        <v>7.3174958384470887</v>
      </c>
      <c r="AF65">
        <v>5.6692203402212478</v>
      </c>
      <c r="AG65">
        <v>29.022600345335</v>
      </c>
      <c r="AH65">
        <v>0</v>
      </c>
      <c r="AI65">
        <v>0</v>
      </c>
      <c r="AJ65">
        <v>0</v>
      </c>
      <c r="AK65">
        <v>11.197416446983928</v>
      </c>
      <c r="AL65">
        <v>9.5597843777830693</v>
      </c>
      <c r="AM65">
        <v>7.0328970899603416</v>
      </c>
      <c r="AN65">
        <v>0</v>
      </c>
      <c r="AO65">
        <v>0</v>
      </c>
      <c r="AP65">
        <v>0</v>
      </c>
      <c r="AQ65">
        <v>25.474416922771866</v>
      </c>
      <c r="AR65">
        <v>17.499285505322479</v>
      </c>
      <c r="AS65">
        <v>10.661249522855355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38.108067562456917</v>
      </c>
      <c r="BB65">
        <f t="shared" si="0"/>
        <v>873.56818991258979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435.09397600780289</v>
      </c>
      <c r="L66">
        <v>0</v>
      </c>
      <c r="M66">
        <v>62.922983345565449</v>
      </c>
      <c r="N66">
        <v>51.357703616645914</v>
      </c>
      <c r="O66">
        <v>72.48553227094763</v>
      </c>
      <c r="P66">
        <v>20.173103152279097</v>
      </c>
      <c r="Q66">
        <v>0</v>
      </c>
      <c r="R66">
        <v>18.37329826093319</v>
      </c>
      <c r="S66">
        <v>11.470043049703866</v>
      </c>
      <c r="T66">
        <v>0</v>
      </c>
      <c r="U66">
        <v>51.888244125739824</v>
      </c>
      <c r="V66">
        <v>6.2715126700766985</v>
      </c>
      <c r="W66">
        <v>16.597619888766221</v>
      </c>
      <c r="X66">
        <v>58.602324032055563</v>
      </c>
      <c r="Y66">
        <v>0</v>
      </c>
      <c r="Z66">
        <v>2.8856384220413274</v>
      </c>
      <c r="AA66">
        <v>6.1859339887288671</v>
      </c>
      <c r="AB66">
        <v>0</v>
      </c>
      <c r="AC66">
        <v>0</v>
      </c>
      <c r="AD66">
        <v>0</v>
      </c>
      <c r="AE66">
        <v>7.3174958384470887</v>
      </c>
      <c r="AF66">
        <v>5.6692203402212478</v>
      </c>
      <c r="AG66">
        <v>29.022600345335</v>
      </c>
      <c r="AH66">
        <v>0</v>
      </c>
      <c r="AI66">
        <v>0</v>
      </c>
      <c r="AJ66">
        <v>0</v>
      </c>
      <c r="AK66">
        <v>11.197416446983928</v>
      </c>
      <c r="AL66">
        <v>9.5597843777830693</v>
      </c>
      <c r="AM66">
        <v>7.0328970899603416</v>
      </c>
      <c r="AN66">
        <v>0</v>
      </c>
      <c r="AO66">
        <v>0</v>
      </c>
      <c r="AP66">
        <v>0</v>
      </c>
      <c r="AQ66">
        <v>25.474416922771866</v>
      </c>
      <c r="AR66">
        <v>17.499285505322479</v>
      </c>
      <c r="AS66">
        <v>10.661249522855355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39.197627271436353</v>
      </c>
      <c r="BB66">
        <f t="shared" si="0"/>
        <v>898.54465194953059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464.16712800820716</v>
      </c>
      <c r="L67">
        <v>0</v>
      </c>
      <c r="M67">
        <v>62.922983345565449</v>
      </c>
      <c r="N67">
        <v>51.357703616645914</v>
      </c>
      <c r="O67">
        <v>72.48553227094763</v>
      </c>
      <c r="P67">
        <v>20.173103152279097</v>
      </c>
      <c r="Q67">
        <v>0</v>
      </c>
      <c r="R67">
        <v>18.372884505788647</v>
      </c>
      <c r="S67">
        <v>11.468338584510278</v>
      </c>
      <c r="T67">
        <v>0</v>
      </c>
      <c r="U67">
        <v>51.888244125739824</v>
      </c>
      <c r="V67">
        <v>6.2715126700766985</v>
      </c>
      <c r="W67">
        <v>16.597619888766221</v>
      </c>
      <c r="X67">
        <v>58.602324032055563</v>
      </c>
      <c r="Y67">
        <v>0</v>
      </c>
      <c r="Z67">
        <v>2.8856384220413274</v>
      </c>
      <c r="AA67">
        <v>6.1859339887288671</v>
      </c>
      <c r="AB67">
        <v>0</v>
      </c>
      <c r="AC67">
        <v>0</v>
      </c>
      <c r="AD67">
        <v>0</v>
      </c>
      <c r="AE67">
        <v>7.3174958384470887</v>
      </c>
      <c r="AF67">
        <v>5.6692203402212478</v>
      </c>
      <c r="AG67">
        <v>29.022600345335</v>
      </c>
      <c r="AH67">
        <v>0</v>
      </c>
      <c r="AI67">
        <v>0</v>
      </c>
      <c r="AJ67">
        <v>0</v>
      </c>
      <c r="AK67">
        <v>11.197416446983928</v>
      </c>
      <c r="AL67">
        <v>9.5597843777830693</v>
      </c>
      <c r="AM67">
        <v>7.0328970899603416</v>
      </c>
      <c r="AN67">
        <v>0</v>
      </c>
      <c r="AO67">
        <v>0</v>
      </c>
      <c r="AP67">
        <v>0</v>
      </c>
      <c r="AQ67">
        <v>25.474416922771866</v>
      </c>
      <c r="AR67">
        <v>17.499285505322479</v>
      </c>
      <c r="AS67">
        <v>10.661249522855355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40.412796483443152</v>
      </c>
      <c r="BB67">
        <f t="shared" si="0"/>
        <v>926.40051651758995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484.21693235764263</v>
      </c>
      <c r="L68">
        <v>0</v>
      </c>
      <c r="M68">
        <v>62.922983345565449</v>
      </c>
      <c r="N68">
        <v>51.357703616645914</v>
      </c>
      <c r="O68">
        <v>72.48553227094763</v>
      </c>
      <c r="P68">
        <v>20.173103152279097</v>
      </c>
      <c r="Q68">
        <v>0</v>
      </c>
      <c r="R68">
        <v>18.372884505788647</v>
      </c>
      <c r="S68">
        <v>11.468338584510278</v>
      </c>
      <c r="T68">
        <v>0</v>
      </c>
      <c r="U68">
        <v>51.888244125739824</v>
      </c>
      <c r="V68">
        <v>6.2715126700766985</v>
      </c>
      <c r="W68">
        <v>16.597619888766221</v>
      </c>
      <c r="X68">
        <v>53.453921493431885</v>
      </c>
      <c r="Y68">
        <v>0</v>
      </c>
      <c r="Z68">
        <v>2.8856384220413274</v>
      </c>
      <c r="AA68">
        <v>6.1859339887288671</v>
      </c>
      <c r="AB68">
        <v>0</v>
      </c>
      <c r="AC68">
        <v>0</v>
      </c>
      <c r="AD68">
        <v>0</v>
      </c>
      <c r="AE68">
        <v>7.3174958384470887</v>
      </c>
      <c r="AF68">
        <v>5.6692203402212478</v>
      </c>
      <c r="AG68">
        <v>29.022600345335</v>
      </c>
      <c r="AH68">
        <v>0</v>
      </c>
      <c r="AI68">
        <v>0</v>
      </c>
      <c r="AJ68">
        <v>0</v>
      </c>
      <c r="AK68">
        <v>11.197416446983928</v>
      </c>
      <c r="AL68">
        <v>9.5597843777830693</v>
      </c>
      <c r="AM68">
        <v>7.0328970899603416</v>
      </c>
      <c r="AN68">
        <v>0</v>
      </c>
      <c r="AO68">
        <v>0</v>
      </c>
      <c r="AP68">
        <v>0</v>
      </c>
      <c r="AQ68">
        <v>25.474416922771866</v>
      </c>
      <c r="AR68">
        <v>17.499285505322479</v>
      </c>
      <c r="AS68">
        <v>10.661249522855355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41.035675079135054</v>
      </c>
      <c r="BB68">
        <f t="shared" ref="BB68:BB99" si="1">SUM(B68:AZ68)-BA68</f>
        <v>940.67903973270973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451.13416465005253</v>
      </c>
      <c r="L69">
        <v>0</v>
      </c>
      <c r="M69">
        <v>62.922983345565449</v>
      </c>
      <c r="N69">
        <v>51.357703616645914</v>
      </c>
      <c r="O69">
        <v>72.48553227094763</v>
      </c>
      <c r="P69">
        <v>20.173103152279097</v>
      </c>
      <c r="Q69">
        <v>0</v>
      </c>
      <c r="R69">
        <v>18.372884505788647</v>
      </c>
      <c r="S69">
        <v>11.468338584510278</v>
      </c>
      <c r="T69">
        <v>0</v>
      </c>
      <c r="U69">
        <v>51.888244125739824</v>
      </c>
      <c r="V69">
        <v>6.2715126700766985</v>
      </c>
      <c r="W69">
        <v>16.597619888766221</v>
      </c>
      <c r="X69">
        <v>55.472280714549022</v>
      </c>
      <c r="Y69">
        <v>0</v>
      </c>
      <c r="Z69">
        <v>2.8856384220413274</v>
      </c>
      <c r="AA69">
        <v>6.1859339887288671</v>
      </c>
      <c r="AB69">
        <v>0</v>
      </c>
      <c r="AC69">
        <v>0</v>
      </c>
      <c r="AD69">
        <v>0</v>
      </c>
      <c r="AE69">
        <v>7.3174958384470887</v>
      </c>
      <c r="AF69">
        <v>5.6692203402212478</v>
      </c>
      <c r="AG69">
        <v>29.022600345335</v>
      </c>
      <c r="AH69">
        <v>0</v>
      </c>
      <c r="AI69">
        <v>0</v>
      </c>
      <c r="AJ69">
        <v>0</v>
      </c>
      <c r="AK69">
        <v>11.197416446983928</v>
      </c>
      <c r="AL69">
        <v>9.5597843777830693</v>
      </c>
      <c r="AM69">
        <v>7.0328970899603416</v>
      </c>
      <c r="AN69">
        <v>0</v>
      </c>
      <c r="AO69">
        <v>0</v>
      </c>
      <c r="AP69">
        <v>0</v>
      </c>
      <c r="AQ69">
        <v>25.474416922771866</v>
      </c>
      <c r="AR69">
        <v>16.527103333750784</v>
      </c>
      <c r="AS69">
        <v>10.661249522855355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39.696545589628784</v>
      </c>
      <c r="BB69">
        <f t="shared" si="1"/>
        <v>909.98157856417129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437.09858503422993</v>
      </c>
      <c r="L70">
        <v>0</v>
      </c>
      <c r="M70">
        <v>62.922983345565449</v>
      </c>
      <c r="N70">
        <v>51.357703616645914</v>
      </c>
      <c r="O70">
        <v>72.48553227094763</v>
      </c>
      <c r="P70">
        <v>20.173103152279097</v>
      </c>
      <c r="Q70">
        <v>0</v>
      </c>
      <c r="R70">
        <v>18.372884505788647</v>
      </c>
      <c r="S70">
        <v>11.468338584510278</v>
      </c>
      <c r="T70">
        <v>0</v>
      </c>
      <c r="U70">
        <v>51.888244125739824</v>
      </c>
      <c r="V70">
        <v>6.2715126700766985</v>
      </c>
      <c r="W70">
        <v>16.597619888766221</v>
      </c>
      <c r="X70">
        <v>55.472301339953184</v>
      </c>
      <c r="Y70">
        <v>0</v>
      </c>
      <c r="Z70">
        <v>2.8856384220413274</v>
      </c>
      <c r="AA70">
        <v>12.371867977457734</v>
      </c>
      <c r="AB70">
        <v>0</v>
      </c>
      <c r="AC70">
        <v>0</v>
      </c>
      <c r="AD70">
        <v>0</v>
      </c>
      <c r="AE70">
        <v>7.3174958384470887</v>
      </c>
      <c r="AF70">
        <v>5.6692203402212478</v>
      </c>
      <c r="AG70">
        <v>29.022600345335</v>
      </c>
      <c r="AH70">
        <v>0</v>
      </c>
      <c r="AI70">
        <v>0</v>
      </c>
      <c r="AJ70">
        <v>0</v>
      </c>
      <c r="AK70">
        <v>11.197416446983928</v>
      </c>
      <c r="AL70">
        <v>18.250497590056082</v>
      </c>
      <c r="AM70">
        <v>7.0328970899603416</v>
      </c>
      <c r="AN70">
        <v>0</v>
      </c>
      <c r="AO70">
        <v>0</v>
      </c>
      <c r="AP70">
        <v>0</v>
      </c>
      <c r="AQ70">
        <v>25.474416922771866</v>
      </c>
      <c r="AR70">
        <v>16.527103333750784</v>
      </c>
      <c r="AS70">
        <v>10.661249522855355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39.731703076831209</v>
      </c>
      <c r="BB70">
        <f t="shared" si="1"/>
        <v>910.78750928755244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512.45118645093464</v>
      </c>
      <c r="L71">
        <v>0</v>
      </c>
      <c r="M71">
        <v>62.922983345565449</v>
      </c>
      <c r="N71">
        <v>51.357703616645914</v>
      </c>
      <c r="O71">
        <v>72.48553227094763</v>
      </c>
      <c r="P71">
        <v>20.173103152279097</v>
      </c>
      <c r="Q71">
        <v>0</v>
      </c>
      <c r="R71">
        <v>18.372884505788647</v>
      </c>
      <c r="S71">
        <v>11.468338584510278</v>
      </c>
      <c r="T71">
        <v>0</v>
      </c>
      <c r="U71">
        <v>51.888244125739824</v>
      </c>
      <c r="V71">
        <v>6.2715126700766985</v>
      </c>
      <c r="W71">
        <v>13.756324530500413</v>
      </c>
      <c r="X71">
        <v>45.464921019864448</v>
      </c>
      <c r="Y71">
        <v>0</v>
      </c>
      <c r="Z71">
        <v>2.8856384220413274</v>
      </c>
      <c r="AA71">
        <v>12.371867977457734</v>
      </c>
      <c r="AB71">
        <v>0</v>
      </c>
      <c r="AC71">
        <v>0</v>
      </c>
      <c r="AD71">
        <v>0</v>
      </c>
      <c r="AE71">
        <v>7.3174958384470887</v>
      </c>
      <c r="AF71">
        <v>11.753261525464415</v>
      </c>
      <c r="AG71">
        <v>29.022600345335</v>
      </c>
      <c r="AH71">
        <v>7.5843269331037346</v>
      </c>
      <c r="AI71">
        <v>0</v>
      </c>
      <c r="AJ71">
        <v>0</v>
      </c>
      <c r="AK71">
        <v>11.197416446983928</v>
      </c>
      <c r="AL71">
        <v>61.704063651421123</v>
      </c>
      <c r="AM71">
        <v>7.0328970899603416</v>
      </c>
      <c r="AN71">
        <v>0</v>
      </c>
      <c r="AO71">
        <v>0</v>
      </c>
      <c r="AP71">
        <v>0</v>
      </c>
      <c r="AQ71">
        <v>25.474416922771866</v>
      </c>
      <c r="AR71">
        <v>16.527103333750784</v>
      </c>
      <c r="AS71">
        <v>10.661249522855355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44.73206402140621</v>
      </c>
      <c r="BB71">
        <f t="shared" si="1"/>
        <v>1025.4130082610397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512.45118645093464</v>
      </c>
      <c r="L72">
        <v>0</v>
      </c>
      <c r="M72">
        <v>62.922983345565449</v>
      </c>
      <c r="N72">
        <v>51.357703616645914</v>
      </c>
      <c r="O72">
        <v>72.48553227094763</v>
      </c>
      <c r="P72">
        <v>20.173103152279097</v>
      </c>
      <c r="Q72">
        <v>0</v>
      </c>
      <c r="R72">
        <v>18.372884505788647</v>
      </c>
      <c r="S72">
        <v>11.468338584510278</v>
      </c>
      <c r="T72">
        <v>0</v>
      </c>
      <c r="U72">
        <v>51.888244125739824</v>
      </c>
      <c r="V72">
        <v>6.2715126700766985</v>
      </c>
      <c r="W72">
        <v>13.756324530500413</v>
      </c>
      <c r="X72">
        <v>45.464921019864448</v>
      </c>
      <c r="Y72">
        <v>0</v>
      </c>
      <c r="Z72">
        <v>2.8856384220413274</v>
      </c>
      <c r="AA72">
        <v>12.371867977457734</v>
      </c>
      <c r="AB72">
        <v>0</v>
      </c>
      <c r="AC72">
        <v>0</v>
      </c>
      <c r="AD72">
        <v>0</v>
      </c>
      <c r="AE72">
        <v>14.685299274055524</v>
      </c>
      <c r="AF72">
        <v>11.753261525464415</v>
      </c>
      <c r="AG72">
        <v>29.022600345335</v>
      </c>
      <c r="AH72">
        <v>15.168654763932372</v>
      </c>
      <c r="AI72">
        <v>0</v>
      </c>
      <c r="AJ72">
        <v>0</v>
      </c>
      <c r="AK72">
        <v>11.197416446983928</v>
      </c>
      <c r="AL72">
        <v>61.704063651421123</v>
      </c>
      <c r="AM72">
        <v>7.0328970899603416</v>
      </c>
      <c r="AN72">
        <v>0</v>
      </c>
      <c r="AO72">
        <v>0</v>
      </c>
      <c r="AP72">
        <v>0</v>
      </c>
      <c r="AQ72">
        <v>25.474416922771866</v>
      </c>
      <c r="AR72">
        <v>16.527103333750784</v>
      </c>
      <c r="AS72">
        <v>10.661249522855355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45.357063108343276</v>
      </c>
      <c r="BB72">
        <f t="shared" si="1"/>
        <v>1039.7401404405396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512.45118645093464</v>
      </c>
      <c r="L73">
        <v>0</v>
      </c>
      <c r="M73">
        <v>62.922983345565449</v>
      </c>
      <c r="N73">
        <v>51.357703616645914</v>
      </c>
      <c r="O73">
        <v>72.48553227094763</v>
      </c>
      <c r="P73">
        <v>20.173103152279097</v>
      </c>
      <c r="Q73">
        <v>0</v>
      </c>
      <c r="R73">
        <v>18.372884505788647</v>
      </c>
      <c r="S73">
        <v>11.468338584510278</v>
      </c>
      <c r="T73">
        <v>0</v>
      </c>
      <c r="U73">
        <v>51.888244125739824</v>
      </c>
      <c r="V73">
        <v>6.2715126700766985</v>
      </c>
      <c r="W73">
        <v>13.756324530500413</v>
      </c>
      <c r="X73">
        <v>52.447158494492122</v>
      </c>
      <c r="Y73">
        <v>0</v>
      </c>
      <c r="Z73">
        <v>2.8856384220413274</v>
      </c>
      <c r="AA73">
        <v>12.371867977457734</v>
      </c>
      <c r="AB73">
        <v>0</v>
      </c>
      <c r="AC73">
        <v>0</v>
      </c>
      <c r="AD73">
        <v>4.0602416290962218</v>
      </c>
      <c r="AE73">
        <v>14.685299274055524</v>
      </c>
      <c r="AF73">
        <v>11.753261525464415</v>
      </c>
      <c r="AG73">
        <v>29.022600345335</v>
      </c>
      <c r="AH73">
        <v>31.222147138906283</v>
      </c>
      <c r="AI73">
        <v>0</v>
      </c>
      <c r="AJ73">
        <v>0</v>
      </c>
      <c r="AK73">
        <v>11.197416446983928</v>
      </c>
      <c r="AL73">
        <v>61.704063651421123</v>
      </c>
      <c r="AM73">
        <v>7.0328970899603416</v>
      </c>
      <c r="AN73">
        <v>0</v>
      </c>
      <c r="AO73">
        <v>0</v>
      </c>
      <c r="AP73">
        <v>0</v>
      </c>
      <c r="AQ73">
        <v>25.474416922771866</v>
      </c>
      <c r="AR73">
        <v>20.901924480901691</v>
      </c>
      <c r="AS73">
        <v>10.661249522855355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46.672542240103745</v>
      </c>
      <c r="BB73">
        <f t="shared" si="1"/>
        <v>1069.8954539346278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512.45118645093464</v>
      </c>
      <c r="L74">
        <v>0</v>
      </c>
      <c r="M74">
        <v>62.922983345565449</v>
      </c>
      <c r="N74">
        <v>51.357703616645914</v>
      </c>
      <c r="O74">
        <v>72.48553227094763</v>
      </c>
      <c r="P74">
        <v>20.173103152279097</v>
      </c>
      <c r="Q74">
        <v>0</v>
      </c>
      <c r="R74">
        <v>18.372884505788647</v>
      </c>
      <c r="S74">
        <v>11.468338584510278</v>
      </c>
      <c r="T74">
        <v>0</v>
      </c>
      <c r="U74">
        <v>51.888244125739824</v>
      </c>
      <c r="V74">
        <v>6.2715126700766985</v>
      </c>
      <c r="W74">
        <v>13.756324530500413</v>
      </c>
      <c r="X74">
        <v>52.647531247292832</v>
      </c>
      <c r="Y74">
        <v>0</v>
      </c>
      <c r="Z74">
        <v>2.8856384220413274</v>
      </c>
      <c r="AA74">
        <v>11.130785582968066</v>
      </c>
      <c r="AB74">
        <v>1.4861928345856814</v>
      </c>
      <c r="AC74">
        <v>4.3123654362346056</v>
      </c>
      <c r="AD74">
        <v>4.0602416290962218</v>
      </c>
      <c r="AE74">
        <v>14.685299274055524</v>
      </c>
      <c r="AF74">
        <v>11.753261525464415</v>
      </c>
      <c r="AG74">
        <v>29.022600345335</v>
      </c>
      <c r="AH74">
        <v>37.078933119286155</v>
      </c>
      <c r="AI74">
        <v>0</v>
      </c>
      <c r="AJ74">
        <v>0</v>
      </c>
      <c r="AK74">
        <v>11.197416446983928</v>
      </c>
      <c r="AL74">
        <v>61.704063651421123</v>
      </c>
      <c r="AM74">
        <v>7.0328970899603416</v>
      </c>
      <c r="AN74">
        <v>0</v>
      </c>
      <c r="AO74">
        <v>0</v>
      </c>
      <c r="AP74">
        <v>0</v>
      </c>
      <c r="AQ74">
        <v>25.474416922771866</v>
      </c>
      <c r="AR74">
        <v>20.901924480901691</v>
      </c>
      <c r="AS74">
        <v>10.661249522855355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47.116233966781316</v>
      </c>
      <c r="BB74">
        <f t="shared" si="1"/>
        <v>1080.0663968174613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512.45118645093464</v>
      </c>
      <c r="L75">
        <v>0</v>
      </c>
      <c r="M75">
        <v>62.922983345565449</v>
      </c>
      <c r="N75">
        <v>51.357703616645914</v>
      </c>
      <c r="O75">
        <v>72.48553227094763</v>
      </c>
      <c r="P75">
        <v>20.173103152279097</v>
      </c>
      <c r="Q75">
        <v>0</v>
      </c>
      <c r="R75">
        <v>18.372884505788647</v>
      </c>
      <c r="S75">
        <v>11.468338584510278</v>
      </c>
      <c r="T75">
        <v>0</v>
      </c>
      <c r="U75">
        <v>51.888244125739824</v>
      </c>
      <c r="V75">
        <v>6.2715126700766985</v>
      </c>
      <c r="W75">
        <v>17.248926692929906</v>
      </c>
      <c r="X75">
        <v>59.524428694063424</v>
      </c>
      <c r="Y75">
        <v>0</v>
      </c>
      <c r="Z75">
        <v>5.7712773024420789</v>
      </c>
      <c r="AA75">
        <v>6.1567158672510951</v>
      </c>
      <c r="AB75">
        <v>5.8734333759131703</v>
      </c>
      <c r="AC75">
        <v>8.6247299768315582</v>
      </c>
      <c r="AD75">
        <v>4.0602416290962218</v>
      </c>
      <c r="AE75">
        <v>14.685299274055524</v>
      </c>
      <c r="AF75">
        <v>17.007660312356499</v>
      </c>
      <c r="AG75">
        <v>29.022600345335</v>
      </c>
      <c r="AH75">
        <v>32.022715313504484</v>
      </c>
      <c r="AI75">
        <v>0</v>
      </c>
      <c r="AJ75">
        <v>0</v>
      </c>
      <c r="AK75">
        <v>11.197416446983928</v>
      </c>
      <c r="AL75">
        <v>18.250497590056082</v>
      </c>
      <c r="AM75">
        <v>7.0328970899603416</v>
      </c>
      <c r="AN75">
        <v>0</v>
      </c>
      <c r="AO75">
        <v>0</v>
      </c>
      <c r="AP75">
        <v>0</v>
      </c>
      <c r="AQ75">
        <v>24.407425770194116</v>
      </c>
      <c r="AR75">
        <v>15.55492070381966</v>
      </c>
      <c r="AS75">
        <v>11.253541112085161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45.774603837969494</v>
      </c>
      <c r="BB75">
        <f t="shared" si="1"/>
        <v>1049.311612381397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512.45118645093464</v>
      </c>
      <c r="L76">
        <v>0</v>
      </c>
      <c r="M76">
        <v>62.922983345565449</v>
      </c>
      <c r="N76">
        <v>51.357703616645914</v>
      </c>
      <c r="O76">
        <v>72.48553227094763</v>
      </c>
      <c r="P76">
        <v>20.173103152279097</v>
      </c>
      <c r="Q76">
        <v>0</v>
      </c>
      <c r="R76">
        <v>18.372884505788647</v>
      </c>
      <c r="S76">
        <v>11.468338584510278</v>
      </c>
      <c r="T76">
        <v>0</v>
      </c>
      <c r="U76">
        <v>51.888244125739824</v>
      </c>
      <c r="V76">
        <v>6.2715126700766985</v>
      </c>
      <c r="W76">
        <v>17.248926692929906</v>
      </c>
      <c r="X76">
        <v>46.599044192388867</v>
      </c>
      <c r="Y76">
        <v>0</v>
      </c>
      <c r="Z76">
        <v>8.6569157244834063</v>
      </c>
      <c r="AA76">
        <v>6.1567158672510951</v>
      </c>
      <c r="AB76">
        <v>17.620299235858898</v>
      </c>
      <c r="AC76">
        <v>12.950146197140471</v>
      </c>
      <c r="AD76">
        <v>8.1204832581924435</v>
      </c>
      <c r="AE76">
        <v>22.027948687121686</v>
      </c>
      <c r="AF76">
        <v>24.543574809329996</v>
      </c>
      <c r="AG76">
        <v>29.022600345335</v>
      </c>
      <c r="AH76">
        <v>52.036912047797955</v>
      </c>
      <c r="AI76">
        <v>0</v>
      </c>
      <c r="AJ76">
        <v>0</v>
      </c>
      <c r="AK76">
        <v>11.197416446983928</v>
      </c>
      <c r="AL76">
        <v>18.250497590056082</v>
      </c>
      <c r="AM76">
        <v>7.0328970899603416</v>
      </c>
      <c r="AN76">
        <v>0</v>
      </c>
      <c r="AO76">
        <v>0</v>
      </c>
      <c r="AP76">
        <v>0</v>
      </c>
      <c r="AQ76">
        <v>25.474416922771866</v>
      </c>
      <c r="AR76">
        <v>15.55492070381966</v>
      </c>
      <c r="AS76">
        <v>11.253541112085161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47.699599568002569</v>
      </c>
      <c r="BB76">
        <f t="shared" si="1"/>
        <v>1093.4391460779923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512.45118645093464</v>
      </c>
      <c r="L77">
        <v>0</v>
      </c>
      <c r="M77">
        <v>62.922983345565449</v>
      </c>
      <c r="N77">
        <v>51.357703616645914</v>
      </c>
      <c r="O77">
        <v>72.48553227094763</v>
      </c>
      <c r="P77">
        <v>20.173103152279097</v>
      </c>
      <c r="Q77">
        <v>0</v>
      </c>
      <c r="R77">
        <v>18.372884505788647</v>
      </c>
      <c r="S77">
        <v>11.468338584510278</v>
      </c>
      <c r="T77">
        <v>0</v>
      </c>
      <c r="U77">
        <v>51.888244125739824</v>
      </c>
      <c r="V77">
        <v>6.2715126700766985</v>
      </c>
      <c r="W77">
        <v>15.332712502336861</v>
      </c>
      <c r="X77">
        <v>52.213711532818905</v>
      </c>
      <c r="Y77">
        <v>0</v>
      </c>
      <c r="Z77">
        <v>8.6569157244834063</v>
      </c>
      <c r="AA77">
        <v>6.1567158672510951</v>
      </c>
      <c r="AB77">
        <v>17.620299235858898</v>
      </c>
      <c r="AC77">
        <v>12.950146197140471</v>
      </c>
      <c r="AD77">
        <v>12.180724887288667</v>
      </c>
      <c r="AE77">
        <v>22.027948687121686</v>
      </c>
      <c r="AF77">
        <v>24.543574809329996</v>
      </c>
      <c r="AG77">
        <v>29.022600345335</v>
      </c>
      <c r="AH77">
        <v>52.036912047797955</v>
      </c>
      <c r="AI77">
        <v>0</v>
      </c>
      <c r="AJ77">
        <v>0</v>
      </c>
      <c r="AK77">
        <v>11.197416446983928</v>
      </c>
      <c r="AL77">
        <v>18.250497590056082</v>
      </c>
      <c r="AM77">
        <v>7.0328970899603416</v>
      </c>
      <c r="AN77">
        <v>0</v>
      </c>
      <c r="AO77">
        <v>0</v>
      </c>
      <c r="AP77">
        <v>0</v>
      </c>
      <c r="AQ77">
        <v>25.474416922771866</v>
      </c>
      <c r="AR77">
        <v>14.582738073888541</v>
      </c>
      <c r="AS77">
        <v>10.661249522855355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47.958517987401038</v>
      </c>
      <c r="BB77">
        <f t="shared" si="1"/>
        <v>1099.3744482183661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512.45118645093464</v>
      </c>
      <c r="L78">
        <v>0</v>
      </c>
      <c r="M78">
        <v>62.922983345565449</v>
      </c>
      <c r="N78">
        <v>51.357703616645914</v>
      </c>
      <c r="O78">
        <v>72.48553227094763</v>
      </c>
      <c r="P78">
        <v>20.173103152279097</v>
      </c>
      <c r="Q78">
        <v>0</v>
      </c>
      <c r="R78">
        <v>18.372884505788647</v>
      </c>
      <c r="S78">
        <v>11.468338584510278</v>
      </c>
      <c r="T78">
        <v>0</v>
      </c>
      <c r="U78">
        <v>51.888244125739824</v>
      </c>
      <c r="V78">
        <v>6.2715126700766985</v>
      </c>
      <c r="W78">
        <v>15.332712502336861</v>
      </c>
      <c r="X78">
        <v>52.22672361810104</v>
      </c>
      <c r="Y78">
        <v>0</v>
      </c>
      <c r="Z78">
        <v>8.6569157244834063</v>
      </c>
      <c r="AA78">
        <v>6.1567158672510951</v>
      </c>
      <c r="AB78">
        <v>17.620299235858898</v>
      </c>
      <c r="AC78">
        <v>12.950146197140471</v>
      </c>
      <c r="AD78">
        <v>12.180724887288667</v>
      </c>
      <c r="AE78">
        <v>22.027948687121686</v>
      </c>
      <c r="AF78">
        <v>24.543574809329996</v>
      </c>
      <c r="AG78">
        <v>29.022600345335</v>
      </c>
      <c r="AH78">
        <v>52.036912047797955</v>
      </c>
      <c r="AI78">
        <v>0</v>
      </c>
      <c r="AJ78">
        <v>0</v>
      </c>
      <c r="AK78">
        <v>11.197416446983928</v>
      </c>
      <c r="AL78">
        <v>18.250497590056082</v>
      </c>
      <c r="AM78">
        <v>7.0328970899603416</v>
      </c>
      <c r="AN78">
        <v>0</v>
      </c>
      <c r="AO78">
        <v>0</v>
      </c>
      <c r="AP78">
        <v>0</v>
      </c>
      <c r="AQ78">
        <v>25.474416922771866</v>
      </c>
      <c r="AR78">
        <v>14.582738073888541</v>
      </c>
      <c r="AS78">
        <v>10.661249522855355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47.959061892565842</v>
      </c>
      <c r="BB78">
        <f t="shared" si="1"/>
        <v>1099.3869163984837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505.10010357379502</v>
      </c>
      <c r="L79">
        <v>0</v>
      </c>
      <c r="M79">
        <v>62.922983345565449</v>
      </c>
      <c r="N79">
        <v>51.357703616645914</v>
      </c>
      <c r="O79">
        <v>72.48553227094763</v>
      </c>
      <c r="P79">
        <v>20.173103152279097</v>
      </c>
      <c r="Q79">
        <v>0</v>
      </c>
      <c r="R79">
        <v>18.372884505788647</v>
      </c>
      <c r="S79">
        <v>11.468338584510278</v>
      </c>
      <c r="T79">
        <v>0</v>
      </c>
      <c r="U79">
        <v>51.888244125739824</v>
      </c>
      <c r="V79">
        <v>6.2715126700766985</v>
      </c>
      <c r="W79">
        <v>17.248926692929906</v>
      </c>
      <c r="X79">
        <v>54.427181448572554</v>
      </c>
      <c r="Y79">
        <v>0</v>
      </c>
      <c r="Z79">
        <v>8.6569157244834063</v>
      </c>
      <c r="AA79">
        <v>5.043637217282404</v>
      </c>
      <c r="AB79">
        <v>17.620299235858898</v>
      </c>
      <c r="AC79">
        <v>12.950146197140471</v>
      </c>
      <c r="AD79">
        <v>12.180724887288667</v>
      </c>
      <c r="AE79">
        <v>22.027948687121686</v>
      </c>
      <c r="AF79">
        <v>24.543574809329996</v>
      </c>
      <c r="AG79">
        <v>29.022600345335</v>
      </c>
      <c r="AH79">
        <v>52.036912047797955</v>
      </c>
      <c r="AI79">
        <v>0</v>
      </c>
      <c r="AJ79">
        <v>0</v>
      </c>
      <c r="AK79">
        <v>11.197416446983928</v>
      </c>
      <c r="AL79">
        <v>18.250497590056082</v>
      </c>
      <c r="AM79">
        <v>7.0328970899603416</v>
      </c>
      <c r="AN79">
        <v>0</v>
      </c>
      <c r="AO79">
        <v>0</v>
      </c>
      <c r="AP79">
        <v>0</v>
      </c>
      <c r="AQ79">
        <v>25.474416922771866</v>
      </c>
      <c r="AR79">
        <v>14.582738073888541</v>
      </c>
      <c r="AS79">
        <v>10.661249522855355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47.777336831213148</v>
      </c>
      <c r="BB79">
        <f t="shared" si="1"/>
        <v>1095.2211519537923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444.12426494895021</v>
      </c>
      <c r="L80">
        <v>0</v>
      </c>
      <c r="M80">
        <v>62.922983345565449</v>
      </c>
      <c r="N80">
        <v>51.357703616645914</v>
      </c>
      <c r="O80">
        <v>72.48553227094763</v>
      </c>
      <c r="P80">
        <v>20.173103152279097</v>
      </c>
      <c r="Q80">
        <v>0</v>
      </c>
      <c r="R80">
        <v>18.372884505788647</v>
      </c>
      <c r="S80">
        <v>11.468338584510278</v>
      </c>
      <c r="T80">
        <v>0</v>
      </c>
      <c r="U80">
        <v>51.888244125739824</v>
      </c>
      <c r="V80">
        <v>6.2715126700766985</v>
      </c>
      <c r="W80">
        <v>17.248926692929906</v>
      </c>
      <c r="X80">
        <v>54.427181448572554</v>
      </c>
      <c r="Y80">
        <v>0</v>
      </c>
      <c r="Z80">
        <v>8.6569157244834063</v>
      </c>
      <c r="AA80">
        <v>0</v>
      </c>
      <c r="AB80">
        <v>17.620299235858898</v>
      </c>
      <c r="AC80">
        <v>12.950146197140471</v>
      </c>
      <c r="AD80">
        <v>12.180724887288667</v>
      </c>
      <c r="AE80">
        <v>22.027948687121686</v>
      </c>
      <c r="AF80">
        <v>24.543574809329996</v>
      </c>
      <c r="AG80">
        <v>29.022600345335</v>
      </c>
      <c r="AH80">
        <v>50.562182097578791</v>
      </c>
      <c r="AI80">
        <v>0</v>
      </c>
      <c r="AJ80">
        <v>0</v>
      </c>
      <c r="AK80">
        <v>11.197416446983928</v>
      </c>
      <c r="AL80">
        <v>18.250497590056082</v>
      </c>
      <c r="AM80">
        <v>7.0328970899603416</v>
      </c>
      <c r="AN80">
        <v>0</v>
      </c>
      <c r="AO80">
        <v>0</v>
      </c>
      <c r="AP80">
        <v>0</v>
      </c>
      <c r="AQ80">
        <v>25.474416922771866</v>
      </c>
      <c r="AR80">
        <v>14.582738073888541</v>
      </c>
      <c r="AS80">
        <v>10.661249522855355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44.956079029093132</v>
      </c>
      <c r="BB80">
        <f t="shared" si="1"/>
        <v>1030.548203963566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423.06304774736316</v>
      </c>
      <c r="L81">
        <v>0</v>
      </c>
      <c r="M81">
        <v>62.922983345565449</v>
      </c>
      <c r="N81">
        <v>51.357703616645914</v>
      </c>
      <c r="O81">
        <v>72.48553227094763</v>
      </c>
      <c r="P81">
        <v>20.173103152279097</v>
      </c>
      <c r="Q81">
        <v>0</v>
      </c>
      <c r="R81">
        <v>18.372884505788647</v>
      </c>
      <c r="S81">
        <v>11.468338584510278</v>
      </c>
      <c r="T81">
        <v>0</v>
      </c>
      <c r="U81">
        <v>51.888244125739824</v>
      </c>
      <c r="V81">
        <v>6.2715126700766985</v>
      </c>
      <c r="W81">
        <v>17.248926692929906</v>
      </c>
      <c r="X81">
        <v>59.524428694063424</v>
      </c>
      <c r="Y81">
        <v>0</v>
      </c>
      <c r="Z81">
        <v>5.7712773024420789</v>
      </c>
      <c r="AA81">
        <v>0</v>
      </c>
      <c r="AB81">
        <v>17.620299235858898</v>
      </c>
      <c r="AC81">
        <v>8.6247299768315582</v>
      </c>
      <c r="AD81">
        <v>8.1204832581924435</v>
      </c>
      <c r="AE81">
        <v>14.685299274055524</v>
      </c>
      <c r="AF81">
        <v>17.007660312356499</v>
      </c>
      <c r="AG81">
        <v>29.022600345335</v>
      </c>
      <c r="AH81">
        <v>50.562182097578791</v>
      </c>
      <c r="AI81">
        <v>0</v>
      </c>
      <c r="AJ81">
        <v>0</v>
      </c>
      <c r="AK81">
        <v>11.197416446983928</v>
      </c>
      <c r="AL81">
        <v>18.250497590056082</v>
      </c>
      <c r="AM81">
        <v>7.0328970899603416</v>
      </c>
      <c r="AN81">
        <v>0</v>
      </c>
      <c r="AO81">
        <v>0</v>
      </c>
      <c r="AP81">
        <v>0</v>
      </c>
      <c r="AQ81">
        <v>16.982944848883321</v>
      </c>
      <c r="AR81">
        <v>16.527103333750784</v>
      </c>
      <c r="AS81">
        <v>10.661249522855355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42.922051864515872</v>
      </c>
      <c r="BB81">
        <f t="shared" si="1"/>
        <v>983.9212941765345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425.06768744078602</v>
      </c>
      <c r="L82">
        <v>0</v>
      </c>
      <c r="M82">
        <v>62.922983345565449</v>
      </c>
      <c r="N82">
        <v>51.357703616645914</v>
      </c>
      <c r="O82">
        <v>72.48553227094763</v>
      </c>
      <c r="P82">
        <v>20.173103152279097</v>
      </c>
      <c r="Q82">
        <v>0</v>
      </c>
      <c r="R82">
        <v>18.372884505788647</v>
      </c>
      <c r="S82">
        <v>11.468338584510278</v>
      </c>
      <c r="T82">
        <v>0</v>
      </c>
      <c r="U82">
        <v>51.888244125739824</v>
      </c>
      <c r="V82">
        <v>6.2715126700766985</v>
      </c>
      <c r="W82">
        <v>17.248926692929906</v>
      </c>
      <c r="X82">
        <v>59.524428694063424</v>
      </c>
      <c r="Y82">
        <v>0</v>
      </c>
      <c r="Z82">
        <v>5.7712773024420789</v>
      </c>
      <c r="AA82">
        <v>0</v>
      </c>
      <c r="AB82">
        <v>11.746865859945729</v>
      </c>
      <c r="AC82">
        <v>8.6247299768315582</v>
      </c>
      <c r="AD82">
        <v>4.0602416290962218</v>
      </c>
      <c r="AE82">
        <v>14.685299274055524</v>
      </c>
      <c r="AF82">
        <v>11.753261525464415</v>
      </c>
      <c r="AG82">
        <v>29.022600345335</v>
      </c>
      <c r="AH82">
        <v>41.629529817783343</v>
      </c>
      <c r="AI82">
        <v>0</v>
      </c>
      <c r="AJ82">
        <v>0</v>
      </c>
      <c r="AK82">
        <v>11.197416446983928</v>
      </c>
      <c r="AL82">
        <v>18.250497590056082</v>
      </c>
      <c r="AM82">
        <v>7.0328970899603416</v>
      </c>
      <c r="AN82">
        <v>0</v>
      </c>
      <c r="AO82">
        <v>0</v>
      </c>
      <c r="AP82">
        <v>0</v>
      </c>
      <c r="AQ82">
        <v>8.4914720738885414</v>
      </c>
      <c r="AR82">
        <v>16.527103333750784</v>
      </c>
      <c r="AS82">
        <v>10.661249522855355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41.642655891909236</v>
      </c>
      <c r="BB82">
        <f t="shared" si="1"/>
        <v>954.59313099587234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360.90684465346118</v>
      </c>
      <c r="L83">
        <v>0</v>
      </c>
      <c r="M83">
        <v>62.922983345565449</v>
      </c>
      <c r="N83">
        <v>51.357703616645914</v>
      </c>
      <c r="O83">
        <v>72.48553227094763</v>
      </c>
      <c r="P83">
        <v>20.173103152279097</v>
      </c>
      <c r="Q83">
        <v>0</v>
      </c>
      <c r="R83">
        <v>18.372884505788647</v>
      </c>
      <c r="S83">
        <v>11.468338584510278</v>
      </c>
      <c r="T83">
        <v>0</v>
      </c>
      <c r="U83">
        <v>51.888244125739824</v>
      </c>
      <c r="V83">
        <v>6.2715126700766985</v>
      </c>
      <c r="W83">
        <v>17.248926692929906</v>
      </c>
      <c r="X83">
        <v>60.912558070729723</v>
      </c>
      <c r="Y83">
        <v>0</v>
      </c>
      <c r="Z83">
        <v>2.8856384220413274</v>
      </c>
      <c r="AA83">
        <v>0</v>
      </c>
      <c r="AB83">
        <v>11.746865859945729</v>
      </c>
      <c r="AC83">
        <v>4.3123654362346056</v>
      </c>
      <c r="AD83">
        <v>0</v>
      </c>
      <c r="AE83">
        <v>14.685299274055524</v>
      </c>
      <c r="AF83">
        <v>11.753261525464415</v>
      </c>
      <c r="AG83">
        <v>29.022600345335</v>
      </c>
      <c r="AH83">
        <v>31.222147138906283</v>
      </c>
      <c r="AI83">
        <v>0</v>
      </c>
      <c r="AJ83">
        <v>0</v>
      </c>
      <c r="AK83">
        <v>11.197416446983928</v>
      </c>
      <c r="AL83">
        <v>18.250497590056082</v>
      </c>
      <c r="AM83">
        <v>7.0328970899603416</v>
      </c>
      <c r="AN83">
        <v>0</v>
      </c>
      <c r="AO83">
        <v>0</v>
      </c>
      <c r="AP83">
        <v>0</v>
      </c>
      <c r="AQ83">
        <v>0</v>
      </c>
      <c r="AR83">
        <v>17.499285505322479</v>
      </c>
      <c r="AS83">
        <v>11.253541112085161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37.823584702785666</v>
      </c>
      <c r="BB83">
        <f t="shared" si="1"/>
        <v>867.04686273227946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316.79524807799248</v>
      </c>
      <c r="L84">
        <v>0</v>
      </c>
      <c r="M84">
        <v>62.922983345565449</v>
      </c>
      <c r="N84">
        <v>51.357703616645914</v>
      </c>
      <c r="O84">
        <v>72.48553227094763</v>
      </c>
      <c r="P84">
        <v>20.173103152279097</v>
      </c>
      <c r="Q84">
        <v>0</v>
      </c>
      <c r="R84">
        <v>18.372884505788647</v>
      </c>
      <c r="S84">
        <v>11.468338584510278</v>
      </c>
      <c r="T84">
        <v>0</v>
      </c>
      <c r="U84">
        <v>51.888244125739824</v>
      </c>
      <c r="V84">
        <v>6.2715126700766985</v>
      </c>
      <c r="W84">
        <v>17.248926692929906</v>
      </c>
      <c r="X84">
        <v>60.912558070729723</v>
      </c>
      <c r="Y84">
        <v>0</v>
      </c>
      <c r="Z84">
        <v>2.8856384220413274</v>
      </c>
      <c r="AA84">
        <v>0</v>
      </c>
      <c r="AB84">
        <v>11.746865859945729</v>
      </c>
      <c r="AC84">
        <v>4.3123654362346056</v>
      </c>
      <c r="AD84">
        <v>0</v>
      </c>
      <c r="AE84">
        <v>14.685299274055524</v>
      </c>
      <c r="AF84">
        <v>11.753261525464415</v>
      </c>
      <c r="AG84">
        <v>29.022600345335</v>
      </c>
      <c r="AH84">
        <v>25.28109082435817</v>
      </c>
      <c r="AI84">
        <v>0</v>
      </c>
      <c r="AJ84">
        <v>0</v>
      </c>
      <c r="AK84">
        <v>11.197416446983928</v>
      </c>
      <c r="AL84">
        <v>18.250497590056082</v>
      </c>
      <c r="AM84">
        <v>7.0328970899603416</v>
      </c>
      <c r="AN84">
        <v>0</v>
      </c>
      <c r="AO84">
        <v>0</v>
      </c>
      <c r="AP84">
        <v>0</v>
      </c>
      <c r="AQ84">
        <v>0</v>
      </c>
      <c r="AR84">
        <v>17.499285505322479</v>
      </c>
      <c r="AS84">
        <v>11.253541112085161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35.731383811982965</v>
      </c>
      <c r="BB84">
        <f t="shared" si="1"/>
        <v>819.08641073306535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270.83947914775462</v>
      </c>
      <c r="L85">
        <v>0</v>
      </c>
      <c r="M85">
        <v>62.922983345565449</v>
      </c>
      <c r="N85">
        <v>51.357703616645914</v>
      </c>
      <c r="O85">
        <v>72.48553227094763</v>
      </c>
      <c r="P85">
        <v>20.173103152279097</v>
      </c>
      <c r="Q85">
        <v>0</v>
      </c>
      <c r="R85">
        <v>18.372884505788647</v>
      </c>
      <c r="S85">
        <v>11.468338584510278</v>
      </c>
      <c r="T85">
        <v>0</v>
      </c>
      <c r="U85">
        <v>51.888244125739824</v>
      </c>
      <c r="V85">
        <v>6.2715126700766985</v>
      </c>
      <c r="W85">
        <v>17.248926692929906</v>
      </c>
      <c r="X85">
        <v>63.218207842663439</v>
      </c>
      <c r="Y85">
        <v>0</v>
      </c>
      <c r="Z85">
        <v>2.8856384220413274</v>
      </c>
      <c r="AA85">
        <v>0</v>
      </c>
      <c r="AB85">
        <v>11.746865859945729</v>
      </c>
      <c r="AC85">
        <v>4.3123654362346056</v>
      </c>
      <c r="AD85">
        <v>0</v>
      </c>
      <c r="AE85">
        <v>14.685299274055524</v>
      </c>
      <c r="AF85">
        <v>11.753261525464415</v>
      </c>
      <c r="AG85">
        <v>29.022600345335</v>
      </c>
      <c r="AH85">
        <v>17.696763891254434</v>
      </c>
      <c r="AI85">
        <v>0</v>
      </c>
      <c r="AJ85">
        <v>0</v>
      </c>
      <c r="AK85">
        <v>22.6210427527656</v>
      </c>
      <c r="AL85">
        <v>18.250497590056082</v>
      </c>
      <c r="AM85">
        <v>7.0328970899603416</v>
      </c>
      <c r="AN85">
        <v>0</v>
      </c>
      <c r="AO85">
        <v>0</v>
      </c>
      <c r="AP85">
        <v>0</v>
      </c>
      <c r="AQ85">
        <v>0</v>
      </c>
      <c r="AR85">
        <v>17.499285505322479</v>
      </c>
      <c r="AS85">
        <v>11.253541112085161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34.067291544943814</v>
      </c>
      <c r="BB85">
        <f t="shared" si="1"/>
        <v>780.93968321447835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270.68297596115053</v>
      </c>
      <c r="L86">
        <v>0</v>
      </c>
      <c r="M86">
        <v>62.922983345565449</v>
      </c>
      <c r="N86">
        <v>51.357703616645914</v>
      </c>
      <c r="O86">
        <v>72.48553227094763</v>
      </c>
      <c r="P86">
        <v>20.173103152279097</v>
      </c>
      <c r="Q86">
        <v>0</v>
      </c>
      <c r="R86">
        <v>18.372884505788647</v>
      </c>
      <c r="S86">
        <v>11.468338584510278</v>
      </c>
      <c r="T86">
        <v>0</v>
      </c>
      <c r="U86">
        <v>51.888244125739824</v>
      </c>
      <c r="V86">
        <v>6.2715126700766985</v>
      </c>
      <c r="W86">
        <v>17.248926692929906</v>
      </c>
      <c r="X86">
        <v>63.218207842663439</v>
      </c>
      <c r="Y86">
        <v>0</v>
      </c>
      <c r="Z86">
        <v>2.8856384220413274</v>
      </c>
      <c r="AA86">
        <v>0</v>
      </c>
      <c r="AB86">
        <v>11.746865859945729</v>
      </c>
      <c r="AC86">
        <v>4.3123654362346056</v>
      </c>
      <c r="AD86">
        <v>0</v>
      </c>
      <c r="AE86">
        <v>14.685299274055524</v>
      </c>
      <c r="AF86">
        <v>11.753261525464415</v>
      </c>
      <c r="AG86">
        <v>29.022600345335</v>
      </c>
      <c r="AH86">
        <v>9.2697336164683772</v>
      </c>
      <c r="AI86">
        <v>0</v>
      </c>
      <c r="AJ86">
        <v>0</v>
      </c>
      <c r="AK86">
        <v>22.6210427527656</v>
      </c>
      <c r="AL86">
        <v>18.250497590056082</v>
      </c>
      <c r="AM86">
        <v>7.0328970899603416</v>
      </c>
      <c r="AN86">
        <v>0</v>
      </c>
      <c r="AO86">
        <v>0</v>
      </c>
      <c r="AP86">
        <v>0</v>
      </c>
      <c r="AQ86">
        <v>0</v>
      </c>
      <c r="AR86">
        <v>17.499285505322479</v>
      </c>
      <c r="AS86">
        <v>11.253541112085161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33.708499846257695</v>
      </c>
      <c r="BB86">
        <f t="shared" si="1"/>
        <v>772.71494145177417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270.68117684054124</v>
      </c>
      <c r="L87">
        <v>0</v>
      </c>
      <c r="M87">
        <v>62.922983345565449</v>
      </c>
      <c r="N87">
        <v>51.357703616645914</v>
      </c>
      <c r="O87">
        <v>72.48553227094763</v>
      </c>
      <c r="P87">
        <v>20.173103152279097</v>
      </c>
      <c r="Q87">
        <v>0</v>
      </c>
      <c r="R87">
        <v>18.372884505788647</v>
      </c>
      <c r="S87">
        <v>11.468338584510278</v>
      </c>
      <c r="T87">
        <v>0</v>
      </c>
      <c r="U87">
        <v>51.888244125739824</v>
      </c>
      <c r="V87">
        <v>6.2715126700766985</v>
      </c>
      <c r="W87">
        <v>17.365133331968551</v>
      </c>
      <c r="X87">
        <v>64.950054407334051</v>
      </c>
      <c r="Y87">
        <v>0</v>
      </c>
      <c r="Z87">
        <v>2.8856384220413274</v>
      </c>
      <c r="AA87">
        <v>0</v>
      </c>
      <c r="AB87">
        <v>5.8258747342934658</v>
      </c>
      <c r="AC87">
        <v>4.3123654362346056</v>
      </c>
      <c r="AD87">
        <v>0</v>
      </c>
      <c r="AE87">
        <v>14.685299274055524</v>
      </c>
      <c r="AF87">
        <v>11.753261525464415</v>
      </c>
      <c r="AG87">
        <v>29.022600345335</v>
      </c>
      <c r="AH87">
        <v>9.2697336164683772</v>
      </c>
      <c r="AI87">
        <v>0</v>
      </c>
      <c r="AJ87">
        <v>0</v>
      </c>
      <c r="AK87">
        <v>22.6210427527656</v>
      </c>
      <c r="AL87">
        <v>18.250497590056082</v>
      </c>
      <c r="AM87">
        <v>7.0328970899603416</v>
      </c>
      <c r="AN87">
        <v>0</v>
      </c>
      <c r="AO87">
        <v>0</v>
      </c>
      <c r="AP87">
        <v>0</v>
      </c>
      <c r="AQ87">
        <v>0</v>
      </c>
      <c r="AR87">
        <v>17.499285505322479</v>
      </c>
      <c r="AS87">
        <v>11.845832701314967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33.562933626308833</v>
      </c>
      <c r="BB87">
        <f t="shared" si="1"/>
        <v>769.37806221840071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270.68117684054124</v>
      </c>
      <c r="L88">
        <v>0</v>
      </c>
      <c r="M88">
        <v>62.922983345565449</v>
      </c>
      <c r="N88">
        <v>51.357703616645914</v>
      </c>
      <c r="O88">
        <v>72.48553227094763</v>
      </c>
      <c r="P88">
        <v>20.173103152279097</v>
      </c>
      <c r="Q88">
        <v>0</v>
      </c>
      <c r="R88">
        <v>18.372884505788647</v>
      </c>
      <c r="S88">
        <v>11.468338584510278</v>
      </c>
      <c r="T88">
        <v>0</v>
      </c>
      <c r="U88">
        <v>51.888244125739824</v>
      </c>
      <c r="V88">
        <v>6.2715126700766985</v>
      </c>
      <c r="W88">
        <v>17.365133331968551</v>
      </c>
      <c r="X88">
        <v>64.950054407334051</v>
      </c>
      <c r="Y88">
        <v>0</v>
      </c>
      <c r="Z88">
        <v>2.8856384220413274</v>
      </c>
      <c r="AA88">
        <v>0</v>
      </c>
      <c r="AB88">
        <v>5.8258747342934658</v>
      </c>
      <c r="AC88">
        <v>0</v>
      </c>
      <c r="AD88">
        <v>0</v>
      </c>
      <c r="AE88">
        <v>14.685299274055524</v>
      </c>
      <c r="AF88">
        <v>11.753261525464415</v>
      </c>
      <c r="AG88">
        <v>29.022600345335</v>
      </c>
      <c r="AH88">
        <v>9.2697336164683772</v>
      </c>
      <c r="AI88">
        <v>0</v>
      </c>
      <c r="AJ88">
        <v>0</v>
      </c>
      <c r="AK88">
        <v>22.6210427527656</v>
      </c>
      <c r="AL88">
        <v>18.250497590056082</v>
      </c>
      <c r="AM88">
        <v>7.0328970899603416</v>
      </c>
      <c r="AN88">
        <v>0</v>
      </c>
      <c r="AO88">
        <v>0</v>
      </c>
      <c r="AP88">
        <v>0</v>
      </c>
      <c r="AQ88">
        <v>0</v>
      </c>
      <c r="AR88">
        <v>17.499285505322479</v>
      </c>
      <c r="AS88">
        <v>11.845832701314967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33.382676751074214</v>
      </c>
      <c r="BB88">
        <f t="shared" si="1"/>
        <v>765.24595365740072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270.68117684054124</v>
      </c>
      <c r="L89">
        <v>0</v>
      </c>
      <c r="M89">
        <v>62.922983345565449</v>
      </c>
      <c r="N89">
        <v>51.357703616645914</v>
      </c>
      <c r="O89">
        <v>72.48553227094763</v>
      </c>
      <c r="P89">
        <v>20.173103152279097</v>
      </c>
      <c r="Q89">
        <v>0</v>
      </c>
      <c r="R89">
        <v>18.372884505788647</v>
      </c>
      <c r="S89">
        <v>11.468338584510278</v>
      </c>
      <c r="T89">
        <v>0</v>
      </c>
      <c r="U89">
        <v>51.888244125739824</v>
      </c>
      <c r="V89">
        <v>6.2715126700766985</v>
      </c>
      <c r="W89">
        <v>17.365133331968551</v>
      </c>
      <c r="X89">
        <v>64.950054407334051</v>
      </c>
      <c r="Y89">
        <v>0</v>
      </c>
      <c r="Z89">
        <v>2.8856384220413274</v>
      </c>
      <c r="AA89">
        <v>0</v>
      </c>
      <c r="AB89">
        <v>5.8258747342934658</v>
      </c>
      <c r="AC89">
        <v>0</v>
      </c>
      <c r="AD89">
        <v>0</v>
      </c>
      <c r="AE89">
        <v>14.685299274055524</v>
      </c>
      <c r="AF89">
        <v>11.753261525464415</v>
      </c>
      <c r="AG89">
        <v>29.022600345335</v>
      </c>
      <c r="AH89">
        <v>9.2275980005218106</v>
      </c>
      <c r="AI89">
        <v>0</v>
      </c>
      <c r="AJ89">
        <v>0</v>
      </c>
      <c r="AK89">
        <v>22.6210427527656</v>
      </c>
      <c r="AL89">
        <v>18.250497590056082</v>
      </c>
      <c r="AM89">
        <v>7.0328970899603416</v>
      </c>
      <c r="AN89">
        <v>0</v>
      </c>
      <c r="AO89">
        <v>0</v>
      </c>
      <c r="AP89">
        <v>2.7073168966812777</v>
      </c>
      <c r="AQ89">
        <v>0</v>
      </c>
      <c r="AR89">
        <v>16.527103333750784</v>
      </c>
      <c r="AS89">
        <v>11.845832701314967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33.453444113837236</v>
      </c>
      <c r="BB89">
        <f t="shared" si="1"/>
        <v>766.86818540380068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270.68117684054124</v>
      </c>
      <c r="L90">
        <v>0</v>
      </c>
      <c r="M90">
        <v>62.922983345565449</v>
      </c>
      <c r="N90">
        <v>51.357703616645914</v>
      </c>
      <c r="O90">
        <v>72.48553227094763</v>
      </c>
      <c r="P90">
        <v>20.173103152279097</v>
      </c>
      <c r="Q90">
        <v>0</v>
      </c>
      <c r="R90">
        <v>18.372884505788647</v>
      </c>
      <c r="S90">
        <v>11.468338584510278</v>
      </c>
      <c r="T90">
        <v>0</v>
      </c>
      <c r="U90">
        <v>51.888244125739824</v>
      </c>
      <c r="V90">
        <v>6.2715126700766985</v>
      </c>
      <c r="W90">
        <v>17.365133331968551</v>
      </c>
      <c r="X90">
        <v>64.950054407334051</v>
      </c>
      <c r="Y90">
        <v>0</v>
      </c>
      <c r="Z90">
        <v>2.8856384220413274</v>
      </c>
      <c r="AA90">
        <v>0</v>
      </c>
      <c r="AB90">
        <v>5.8258747342934658</v>
      </c>
      <c r="AC90">
        <v>0</v>
      </c>
      <c r="AD90">
        <v>0</v>
      </c>
      <c r="AE90">
        <v>14.685299274055524</v>
      </c>
      <c r="AF90">
        <v>11.753261525464415</v>
      </c>
      <c r="AG90">
        <v>29.022600345335</v>
      </c>
      <c r="AH90">
        <v>0</v>
      </c>
      <c r="AI90">
        <v>1.701733485597996</v>
      </c>
      <c r="AJ90">
        <v>0</v>
      </c>
      <c r="AK90">
        <v>22.6210427527656</v>
      </c>
      <c r="AL90">
        <v>18.250497590056082</v>
      </c>
      <c r="AM90">
        <v>7.0328970899603416</v>
      </c>
      <c r="AN90">
        <v>0</v>
      </c>
      <c r="AO90">
        <v>0</v>
      </c>
      <c r="AP90">
        <v>2.7073168966812777</v>
      </c>
      <c r="AQ90">
        <v>0</v>
      </c>
      <c r="AR90">
        <v>16.527103333750784</v>
      </c>
      <c r="AS90">
        <v>11.845832701314967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33.138862977113419</v>
      </c>
      <c r="BB90">
        <f t="shared" si="1"/>
        <v>759.65690202560074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270.68117684054124</v>
      </c>
      <c r="L91">
        <v>0</v>
      </c>
      <c r="M91">
        <v>62.922983345565449</v>
      </c>
      <c r="N91">
        <v>51.357703616645914</v>
      </c>
      <c r="O91">
        <v>72.48553227094763</v>
      </c>
      <c r="P91">
        <v>20.173103152279097</v>
      </c>
      <c r="Q91">
        <v>0</v>
      </c>
      <c r="R91">
        <v>18.372884505788647</v>
      </c>
      <c r="S91">
        <v>11.468338584510278</v>
      </c>
      <c r="T91">
        <v>0</v>
      </c>
      <c r="U91">
        <v>51.888244125739824</v>
      </c>
      <c r="V91">
        <v>6.2715126700766985</v>
      </c>
      <c r="W91">
        <v>17.365133331968551</v>
      </c>
      <c r="X91">
        <v>64.950054407334051</v>
      </c>
      <c r="Y91">
        <v>0</v>
      </c>
      <c r="Z91">
        <v>2.8856384220413274</v>
      </c>
      <c r="AA91">
        <v>0</v>
      </c>
      <c r="AB91">
        <v>0</v>
      </c>
      <c r="AC91">
        <v>0</v>
      </c>
      <c r="AD91">
        <v>0</v>
      </c>
      <c r="AE91">
        <v>14.676152234606553</v>
      </c>
      <c r="AF91">
        <v>11.753261525464415</v>
      </c>
      <c r="AG91">
        <v>29.022600345335</v>
      </c>
      <c r="AH91">
        <v>0</v>
      </c>
      <c r="AI91">
        <v>7.3741775419536619</v>
      </c>
      <c r="AJ91">
        <v>0</v>
      </c>
      <c r="AK91">
        <v>22.05551698622417</v>
      </c>
      <c r="AL91">
        <v>9.5597843777830693</v>
      </c>
      <c r="AM91">
        <v>7.0328970899603416</v>
      </c>
      <c r="AN91">
        <v>0</v>
      </c>
      <c r="AO91">
        <v>0</v>
      </c>
      <c r="AP91">
        <v>2.7073168966812777</v>
      </c>
      <c r="AQ91">
        <v>0</v>
      </c>
      <c r="AR91">
        <v>16.527103333750784</v>
      </c>
      <c r="AS91">
        <v>11.845832701314967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32.745156439212209</v>
      </c>
      <c r="BB91">
        <f t="shared" si="1"/>
        <v>750.63179186730076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270.68117684054124</v>
      </c>
      <c r="L92">
        <v>0</v>
      </c>
      <c r="M92">
        <v>62.922983345565449</v>
      </c>
      <c r="N92">
        <v>51.357703616645914</v>
      </c>
      <c r="O92">
        <v>72.48553227094763</v>
      </c>
      <c r="P92">
        <v>20.173103152279097</v>
      </c>
      <c r="Q92">
        <v>0</v>
      </c>
      <c r="R92">
        <v>18.372884505788647</v>
      </c>
      <c r="S92">
        <v>11.468338584510278</v>
      </c>
      <c r="T92">
        <v>0</v>
      </c>
      <c r="U92">
        <v>51.888244125739824</v>
      </c>
      <c r="V92">
        <v>6.2715126700766985</v>
      </c>
      <c r="W92">
        <v>17.365133331968551</v>
      </c>
      <c r="X92">
        <v>64.950054407334051</v>
      </c>
      <c r="Y92">
        <v>0</v>
      </c>
      <c r="Z92">
        <v>2.8856384220413274</v>
      </c>
      <c r="AA92">
        <v>0</v>
      </c>
      <c r="AB92">
        <v>0</v>
      </c>
      <c r="AC92">
        <v>0</v>
      </c>
      <c r="AD92">
        <v>0</v>
      </c>
      <c r="AE92">
        <v>7.3174958384470887</v>
      </c>
      <c r="AF92">
        <v>11.753261525464415</v>
      </c>
      <c r="AG92">
        <v>29.022600345335</v>
      </c>
      <c r="AH92">
        <v>0</v>
      </c>
      <c r="AI92">
        <v>7.3741775419536619</v>
      </c>
      <c r="AJ92">
        <v>0</v>
      </c>
      <c r="AK92">
        <v>22.05551698622417</v>
      </c>
      <c r="AL92">
        <v>9.5597843777830693</v>
      </c>
      <c r="AM92">
        <v>7.0328970899603416</v>
      </c>
      <c r="AN92">
        <v>0</v>
      </c>
      <c r="AO92">
        <v>0</v>
      </c>
      <c r="AP92">
        <v>2.7073168966812777</v>
      </c>
      <c r="AQ92">
        <v>0</v>
      </c>
      <c r="AR92">
        <v>16.527103333750784</v>
      </c>
      <c r="AS92">
        <v>11.845832701314967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32.437564601852742</v>
      </c>
      <c r="BB92">
        <f t="shared" si="1"/>
        <v>743.58072730850085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270.68117684054124</v>
      </c>
      <c r="L93">
        <v>0</v>
      </c>
      <c r="M93">
        <v>62.922983345565449</v>
      </c>
      <c r="N93">
        <v>51.357703616645914</v>
      </c>
      <c r="O93">
        <v>72.48553227094763</v>
      </c>
      <c r="P93">
        <v>20.173103152279097</v>
      </c>
      <c r="Q93">
        <v>0</v>
      </c>
      <c r="R93">
        <v>18.372884505788647</v>
      </c>
      <c r="S93">
        <v>11.468338584510278</v>
      </c>
      <c r="T93">
        <v>0</v>
      </c>
      <c r="U93">
        <v>51.888244125739824</v>
      </c>
      <c r="V93">
        <v>6.2715126700766985</v>
      </c>
      <c r="W93">
        <v>17.365133331968551</v>
      </c>
      <c r="X93">
        <v>64.950054407334051</v>
      </c>
      <c r="Y93">
        <v>0</v>
      </c>
      <c r="Z93">
        <v>2.8856384220413274</v>
      </c>
      <c r="AA93">
        <v>0</v>
      </c>
      <c r="AB93">
        <v>0</v>
      </c>
      <c r="AC93">
        <v>0</v>
      </c>
      <c r="AD93">
        <v>0</v>
      </c>
      <c r="AE93">
        <v>7.3174958384470887</v>
      </c>
      <c r="AF93">
        <v>11.753261525464415</v>
      </c>
      <c r="AG93">
        <v>29.022600345335</v>
      </c>
      <c r="AH93">
        <v>0</v>
      </c>
      <c r="AI93">
        <v>7.3741775419536619</v>
      </c>
      <c r="AJ93">
        <v>0</v>
      </c>
      <c r="AK93">
        <v>22.05551698622417</v>
      </c>
      <c r="AL93">
        <v>9.5597843777830693</v>
      </c>
      <c r="AM93">
        <v>7.0328970899603416</v>
      </c>
      <c r="AN93">
        <v>0</v>
      </c>
      <c r="AO93">
        <v>0</v>
      </c>
      <c r="AP93">
        <v>2.7073168966812777</v>
      </c>
      <c r="AQ93">
        <v>0</v>
      </c>
      <c r="AR93">
        <v>16.527103333750784</v>
      </c>
      <c r="AS93">
        <v>11.845832701314967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32.437564601852742</v>
      </c>
      <c r="BB93">
        <f t="shared" si="1"/>
        <v>743.58072730850085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270.68024935005366</v>
      </c>
      <c r="L94">
        <v>0</v>
      </c>
      <c r="M94">
        <v>62.922983345565449</v>
      </c>
      <c r="N94">
        <v>51.357703616645914</v>
      </c>
      <c r="O94">
        <v>72.48553227094763</v>
      </c>
      <c r="P94">
        <v>20.173103152279097</v>
      </c>
      <c r="Q94">
        <v>0</v>
      </c>
      <c r="R94">
        <v>18.372884505788647</v>
      </c>
      <c r="S94">
        <v>11.468338584510278</v>
      </c>
      <c r="T94">
        <v>0</v>
      </c>
      <c r="U94">
        <v>51.888244125739824</v>
      </c>
      <c r="V94">
        <v>6.2715126700766985</v>
      </c>
      <c r="W94">
        <v>17.365133331968551</v>
      </c>
      <c r="X94">
        <v>64.950054407334051</v>
      </c>
      <c r="Y94">
        <v>0</v>
      </c>
      <c r="Z94">
        <v>2.8856384220413274</v>
      </c>
      <c r="AA94">
        <v>0</v>
      </c>
      <c r="AB94">
        <v>0</v>
      </c>
      <c r="AC94">
        <v>0</v>
      </c>
      <c r="AD94">
        <v>0</v>
      </c>
      <c r="AE94">
        <v>6.2884729371738679</v>
      </c>
      <c r="AF94">
        <v>11.753261525464415</v>
      </c>
      <c r="AG94">
        <v>29.022600345335</v>
      </c>
      <c r="AH94">
        <v>0</v>
      </c>
      <c r="AI94">
        <v>7.3741775419536619</v>
      </c>
      <c r="AJ94">
        <v>0</v>
      </c>
      <c r="AK94">
        <v>22.05551698622417</v>
      </c>
      <c r="AL94">
        <v>9.5597843777830693</v>
      </c>
      <c r="AM94">
        <v>7.0328970899603416</v>
      </c>
      <c r="AN94">
        <v>0</v>
      </c>
      <c r="AO94">
        <v>0</v>
      </c>
      <c r="AP94">
        <v>2.7073168966812777</v>
      </c>
      <c r="AQ94">
        <v>0</v>
      </c>
      <c r="AR94">
        <v>16.527103333750784</v>
      </c>
      <c r="AS94">
        <v>11.845832701314967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32.394512675477131</v>
      </c>
      <c r="BB94">
        <f t="shared" si="1"/>
        <v>742.5938288431156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270.68024935005366</v>
      </c>
      <c r="L95">
        <v>0</v>
      </c>
      <c r="M95">
        <v>62.922983345565449</v>
      </c>
      <c r="N95">
        <v>51.357703616645914</v>
      </c>
      <c r="O95">
        <v>72.48553227094763</v>
      </c>
      <c r="P95">
        <v>20.173103152279097</v>
      </c>
      <c r="Q95">
        <v>0</v>
      </c>
      <c r="R95">
        <v>18.372884505788647</v>
      </c>
      <c r="S95">
        <v>11.468338584510278</v>
      </c>
      <c r="T95">
        <v>0</v>
      </c>
      <c r="U95">
        <v>51.888244125739824</v>
      </c>
      <c r="V95">
        <v>6.2715126700766985</v>
      </c>
      <c r="W95">
        <v>17.365133331968551</v>
      </c>
      <c r="X95">
        <v>64.950054407334051</v>
      </c>
      <c r="Y95">
        <v>0</v>
      </c>
      <c r="Z95">
        <v>2.8856384220413274</v>
      </c>
      <c r="AA95">
        <v>0</v>
      </c>
      <c r="AB95">
        <v>0</v>
      </c>
      <c r="AC95">
        <v>0</v>
      </c>
      <c r="AD95">
        <v>0</v>
      </c>
      <c r="AE95">
        <v>1.5435343519098308</v>
      </c>
      <c r="AF95">
        <v>11.753261525464415</v>
      </c>
      <c r="AG95">
        <v>29.022600345335</v>
      </c>
      <c r="AH95">
        <v>0</v>
      </c>
      <c r="AI95">
        <v>7.3741775419536619</v>
      </c>
      <c r="AJ95">
        <v>0</v>
      </c>
      <c r="AK95">
        <v>22.05551698622417</v>
      </c>
      <c r="AL95">
        <v>9.5597843777830693</v>
      </c>
      <c r="AM95">
        <v>7.0328970899603416</v>
      </c>
      <c r="AN95">
        <v>0</v>
      </c>
      <c r="AO95">
        <v>0</v>
      </c>
      <c r="AP95">
        <v>0</v>
      </c>
      <c r="AQ95">
        <v>0</v>
      </c>
      <c r="AR95">
        <v>16.527103333750784</v>
      </c>
      <c r="AS95">
        <v>11.845832701314967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32.08300839633182</v>
      </c>
      <c r="BB95">
        <f t="shared" si="1"/>
        <v>735.45307764031554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270.68024935005366</v>
      </c>
      <c r="L96">
        <v>0</v>
      </c>
      <c r="M96">
        <v>62.922983345565449</v>
      </c>
      <c r="N96">
        <v>51.357703616645914</v>
      </c>
      <c r="O96">
        <v>72.48553227094763</v>
      </c>
      <c r="P96">
        <v>20.173103152279097</v>
      </c>
      <c r="Q96">
        <v>0</v>
      </c>
      <c r="R96">
        <v>18.372884505788647</v>
      </c>
      <c r="S96">
        <v>11.468338584510278</v>
      </c>
      <c r="T96">
        <v>0</v>
      </c>
      <c r="U96">
        <v>51.888244125739824</v>
      </c>
      <c r="V96">
        <v>6.2715126700766985</v>
      </c>
      <c r="W96">
        <v>17.365133331968551</v>
      </c>
      <c r="X96">
        <v>64.950054407334051</v>
      </c>
      <c r="Y96">
        <v>0</v>
      </c>
      <c r="Z96">
        <v>2.8856384220413274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11.753261525464415</v>
      </c>
      <c r="AG96">
        <v>29.022600345335</v>
      </c>
      <c r="AH96">
        <v>0</v>
      </c>
      <c r="AI96">
        <v>7.3741775419536619</v>
      </c>
      <c r="AJ96">
        <v>0</v>
      </c>
      <c r="AK96">
        <v>22.05551698622417</v>
      </c>
      <c r="AL96">
        <v>9.5597843777830693</v>
      </c>
      <c r="AM96">
        <v>7.0328970899603416</v>
      </c>
      <c r="AN96">
        <v>0</v>
      </c>
      <c r="AO96">
        <v>0</v>
      </c>
      <c r="AP96">
        <v>0</v>
      </c>
      <c r="AQ96">
        <v>0</v>
      </c>
      <c r="AR96">
        <v>16.527103333750784</v>
      </c>
      <c r="AS96">
        <v>11.845832701314967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32.018488660421994</v>
      </c>
      <c r="BB96">
        <f t="shared" si="1"/>
        <v>733.97406302431557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270.68024935005366</v>
      </c>
      <c r="L97">
        <v>0</v>
      </c>
      <c r="M97">
        <v>62.922983345565449</v>
      </c>
      <c r="N97">
        <v>51.357703616645914</v>
      </c>
      <c r="O97">
        <v>72.48553227094763</v>
      </c>
      <c r="P97">
        <v>20.173103152279097</v>
      </c>
      <c r="Q97">
        <v>0</v>
      </c>
      <c r="R97">
        <v>18.372884505788647</v>
      </c>
      <c r="S97">
        <v>11.468338584510278</v>
      </c>
      <c r="T97">
        <v>0</v>
      </c>
      <c r="U97">
        <v>51.888244125739824</v>
      </c>
      <c r="V97">
        <v>6.2715126700766985</v>
      </c>
      <c r="W97">
        <v>17.365133331968551</v>
      </c>
      <c r="X97">
        <v>60.843005299877625</v>
      </c>
      <c r="Y97">
        <v>0</v>
      </c>
      <c r="Z97">
        <v>2.8856384220413274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5.6692203402212478</v>
      </c>
      <c r="AG97">
        <v>29.022600345335</v>
      </c>
      <c r="AH97">
        <v>0</v>
      </c>
      <c r="AI97">
        <v>1.701733485597996</v>
      </c>
      <c r="AJ97">
        <v>0</v>
      </c>
      <c r="AK97">
        <v>22.05551698622417</v>
      </c>
      <c r="AL97">
        <v>9.5597843777830693</v>
      </c>
      <c r="AM97">
        <v>7.0328970899603416</v>
      </c>
      <c r="AN97">
        <v>0</v>
      </c>
      <c r="AO97">
        <v>0</v>
      </c>
      <c r="AP97">
        <v>0</v>
      </c>
      <c r="AQ97">
        <v>0</v>
      </c>
      <c r="AR97">
        <v>13.61055544395742</v>
      </c>
      <c r="AS97">
        <v>11.845832701314967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31.233481222838108</v>
      </c>
      <c r="BB97">
        <f t="shared" si="1"/>
        <v>715.97898822305081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270.68024935005366</v>
      </c>
      <c r="L98">
        <v>0</v>
      </c>
      <c r="M98">
        <v>62.922983345565449</v>
      </c>
      <c r="N98">
        <v>51.357703616645914</v>
      </c>
      <c r="O98">
        <v>72.48553227094763</v>
      </c>
      <c r="P98">
        <v>20.173103152279097</v>
      </c>
      <c r="Q98">
        <v>0</v>
      </c>
      <c r="R98">
        <v>18.372884505788647</v>
      </c>
      <c r="S98">
        <v>11.468338584510278</v>
      </c>
      <c r="T98">
        <v>0</v>
      </c>
      <c r="U98">
        <v>51.888244125739824</v>
      </c>
      <c r="V98">
        <v>6.2715126700766985</v>
      </c>
      <c r="W98">
        <v>17.673340287936146</v>
      </c>
      <c r="X98">
        <v>60.843005299877625</v>
      </c>
      <c r="Y98">
        <v>0</v>
      </c>
      <c r="Z98">
        <v>2.8091143994990611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5.6692203402212478</v>
      </c>
      <c r="AG98">
        <v>29.022600345335</v>
      </c>
      <c r="AH98">
        <v>0</v>
      </c>
      <c r="AI98">
        <v>0</v>
      </c>
      <c r="AJ98">
        <v>0</v>
      </c>
      <c r="AK98">
        <v>22.05551698622417</v>
      </c>
      <c r="AL98">
        <v>9.5597843777830693</v>
      </c>
      <c r="AM98">
        <v>7.0328970899603416</v>
      </c>
      <c r="AN98">
        <v>0</v>
      </c>
      <c r="AO98">
        <v>0</v>
      </c>
      <c r="AP98">
        <v>0</v>
      </c>
      <c r="AQ98">
        <v>0</v>
      </c>
      <c r="AR98">
        <v>13.61055544395742</v>
      </c>
      <c r="AS98">
        <v>11.845832701314967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31.172033109757287</v>
      </c>
      <c r="BB98">
        <f t="shared" si="1"/>
        <v>714.57038578395907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10.449097167651027</v>
      </c>
      <c r="L99">
        <f t="shared" si="2"/>
        <v>5.0622111923100052E-2</v>
      </c>
      <c r="M99">
        <f t="shared" si="2"/>
        <v>1.5101516002935733</v>
      </c>
      <c r="N99">
        <f t="shared" si="2"/>
        <v>1.2325848867995015</v>
      </c>
      <c r="O99">
        <f t="shared" si="2"/>
        <v>1.7396527745027401</v>
      </c>
      <c r="P99">
        <f t="shared" si="2"/>
        <v>0.47528660148607266</v>
      </c>
      <c r="Q99">
        <f t="shared" si="2"/>
        <v>0</v>
      </c>
      <c r="R99">
        <f t="shared" si="2"/>
        <v>0.44095046940436011</v>
      </c>
      <c r="S99">
        <f t="shared" si="2"/>
        <v>0.27526356839343691</v>
      </c>
      <c r="T99">
        <f t="shared" si="2"/>
        <v>0</v>
      </c>
      <c r="U99">
        <f t="shared" si="2"/>
        <v>1.245317859017756</v>
      </c>
      <c r="V99">
        <f t="shared" si="2"/>
        <v>0.15051630408184066</v>
      </c>
      <c r="W99">
        <f t="shared" si="2"/>
        <v>0.37794235395572096</v>
      </c>
      <c r="X99">
        <f t="shared" si="2"/>
        <v>1.2518439539757331</v>
      </c>
      <c r="Y99">
        <f t="shared" si="2"/>
        <v>0</v>
      </c>
      <c r="Z99">
        <f t="shared" si="2"/>
        <v>9.2337283670006168E-2</v>
      </c>
      <c r="AA99">
        <f t="shared" si="2"/>
        <v>5.7391721353788346E-2</v>
      </c>
      <c r="AB99">
        <f t="shared" si="2"/>
        <v>0.10046661791416196</v>
      </c>
      <c r="AC99">
        <f t="shared" si="2"/>
        <v>6.3646538506313938E-2</v>
      </c>
      <c r="AD99">
        <f t="shared" si="2"/>
        <v>4.4662657920058454E-2</v>
      </c>
      <c r="AE99">
        <f t="shared" si="2"/>
        <v>0.19212428064141102</v>
      </c>
      <c r="AF99">
        <f t="shared" si="2"/>
        <v>0.17652361724073778</v>
      </c>
      <c r="AG99">
        <f t="shared" si="2"/>
        <v>0.69654240828803893</v>
      </c>
      <c r="AH99">
        <f t="shared" si="2"/>
        <v>0.30282533417900753</v>
      </c>
      <c r="AI99">
        <f t="shared" si="2"/>
        <v>2.3824266111458978E-2</v>
      </c>
      <c r="AJ99">
        <f t="shared" si="2"/>
        <v>0</v>
      </c>
      <c r="AK99">
        <f t="shared" si="2"/>
        <v>0.30758963526476674</v>
      </c>
      <c r="AL99">
        <f t="shared" si="2"/>
        <v>0.46408408179816441</v>
      </c>
      <c r="AM99">
        <f t="shared" si="2"/>
        <v>0.16878953015904799</v>
      </c>
      <c r="AN99">
        <f t="shared" si="2"/>
        <v>0</v>
      </c>
      <c r="AO99">
        <f t="shared" si="2"/>
        <v>0</v>
      </c>
      <c r="AP99">
        <f t="shared" si="2"/>
        <v>1.0124237226048842E-2</v>
      </c>
      <c r="AQ99">
        <f t="shared" si="2"/>
        <v>0.2952898382839701</v>
      </c>
      <c r="AR99">
        <f t="shared" si="2"/>
        <v>0.40272661583218522</v>
      </c>
      <c r="AS99">
        <f t="shared" si="2"/>
        <v>0.27937449136004983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0.95628170734238516</v>
      </c>
      <c r="BB99">
        <f t="shared" si="1"/>
        <v>21.921271099891694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165.07001155419192</v>
      </c>
      <c r="L3">
        <v>43.666053843105402</v>
      </c>
      <c r="M3">
        <v>0</v>
      </c>
      <c r="N3">
        <v>29.691661611330545</v>
      </c>
      <c r="O3">
        <v>49.829890094122511</v>
      </c>
      <c r="P3">
        <v>47.801243215765581</v>
      </c>
      <c r="Q3">
        <v>0</v>
      </c>
      <c r="R3">
        <v>10.621008760302578</v>
      </c>
      <c r="S3">
        <v>6.6263830765823721</v>
      </c>
      <c r="T3">
        <v>0</v>
      </c>
      <c r="U3">
        <v>276.49379321547684</v>
      </c>
      <c r="V3">
        <v>3.6314249736883384</v>
      </c>
      <c r="W3">
        <v>11.302252776912377</v>
      </c>
      <c r="X3">
        <v>33.720615624518828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6.4741995350657477</v>
      </c>
      <c r="AL3">
        <v>3.2542304416700718</v>
      </c>
      <c r="AM3">
        <v>4.0670201717804222</v>
      </c>
      <c r="AN3">
        <v>0</v>
      </c>
      <c r="AO3">
        <v>0</v>
      </c>
      <c r="AP3">
        <v>0</v>
      </c>
      <c r="AQ3">
        <v>0</v>
      </c>
      <c r="AR3">
        <v>13.353121953663116</v>
      </c>
      <c r="AS3">
        <v>8.3236396430807744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29.91188709708846</v>
      </c>
      <c r="BB3">
        <f>SUM(B3:AZ3)-BA3</f>
        <v>685.68349800072303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165.07001155419192</v>
      </c>
      <c r="L4">
        <v>43.666053843105402</v>
      </c>
      <c r="M4">
        <v>0</v>
      </c>
      <c r="N4">
        <v>29.691661611330545</v>
      </c>
      <c r="O4">
        <v>49.829890094122511</v>
      </c>
      <c r="P4">
        <v>47.801243215765581</v>
      </c>
      <c r="Q4">
        <v>0</v>
      </c>
      <c r="R4">
        <v>10.621008760302578</v>
      </c>
      <c r="S4">
        <v>6.6263830765823721</v>
      </c>
      <c r="T4">
        <v>0</v>
      </c>
      <c r="U4">
        <v>276.49379321547684</v>
      </c>
      <c r="V4">
        <v>3.6314249736883384</v>
      </c>
      <c r="W4">
        <v>11.302252776912377</v>
      </c>
      <c r="X4">
        <v>35.84546928176632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6.4741995350657477</v>
      </c>
      <c r="AL4">
        <v>3.2542304416700718</v>
      </c>
      <c r="AM4">
        <v>4.0670201717804222</v>
      </c>
      <c r="AN4">
        <v>0</v>
      </c>
      <c r="AO4">
        <v>0</v>
      </c>
      <c r="AP4">
        <v>0</v>
      </c>
      <c r="AQ4">
        <v>0</v>
      </c>
      <c r="AR4">
        <v>13.353121953663116</v>
      </c>
      <c r="AS4">
        <v>8.3236396430807744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30.000705979961403</v>
      </c>
      <c r="BB4">
        <f t="shared" ref="BB4:BB67" si="0">SUM(B4:AZ4)-BA4</f>
        <v>687.7195327750976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165.07001155419192</v>
      </c>
      <c r="L5">
        <v>43.666053843105402</v>
      </c>
      <c r="M5">
        <v>0</v>
      </c>
      <c r="N5">
        <v>29.691661611330545</v>
      </c>
      <c r="O5">
        <v>49.829890094122511</v>
      </c>
      <c r="P5">
        <v>47.801243215765581</v>
      </c>
      <c r="Q5">
        <v>0</v>
      </c>
      <c r="R5">
        <v>10.621008760302578</v>
      </c>
      <c r="S5">
        <v>6.6263830765823721</v>
      </c>
      <c r="T5">
        <v>0</v>
      </c>
      <c r="U5">
        <v>276.49379321547684</v>
      </c>
      <c r="V5">
        <v>3.6314249736883384</v>
      </c>
      <c r="W5">
        <v>11.302252776912377</v>
      </c>
      <c r="X5">
        <v>38.802719725409389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6.4741995350657477</v>
      </c>
      <c r="AL5">
        <v>3.2542304416700718</v>
      </c>
      <c r="AM5">
        <v>4.0670201717804222</v>
      </c>
      <c r="AN5">
        <v>0</v>
      </c>
      <c r="AO5">
        <v>0</v>
      </c>
      <c r="AP5">
        <v>0</v>
      </c>
      <c r="AQ5">
        <v>0</v>
      </c>
      <c r="AR5">
        <v>13.353121953663116</v>
      </c>
      <c r="AS5">
        <v>8.3236396430807744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30.124319048505683</v>
      </c>
      <c r="BB5">
        <f t="shared" si="0"/>
        <v>690.55317015019637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165.07001155419192</v>
      </c>
      <c r="L6">
        <v>43.666053843105402</v>
      </c>
      <c r="M6">
        <v>0</v>
      </c>
      <c r="N6">
        <v>29.691661611330545</v>
      </c>
      <c r="O6">
        <v>49.829890094122511</v>
      </c>
      <c r="P6">
        <v>47.801243215765581</v>
      </c>
      <c r="Q6">
        <v>0</v>
      </c>
      <c r="R6">
        <v>10.621008760302578</v>
      </c>
      <c r="S6">
        <v>6.6263830765823721</v>
      </c>
      <c r="T6">
        <v>0</v>
      </c>
      <c r="U6">
        <v>276.49379321547684</v>
      </c>
      <c r="V6">
        <v>3.6314249736883384</v>
      </c>
      <c r="W6">
        <v>11.302252776912377</v>
      </c>
      <c r="X6">
        <v>38.802719725409389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6.4741995350657477</v>
      </c>
      <c r="AL6">
        <v>3.2542304416700718</v>
      </c>
      <c r="AM6">
        <v>4.0670201717804222</v>
      </c>
      <c r="AN6">
        <v>0</v>
      </c>
      <c r="AO6">
        <v>0</v>
      </c>
      <c r="AP6">
        <v>0</v>
      </c>
      <c r="AQ6">
        <v>0</v>
      </c>
      <c r="AR6">
        <v>7.8713139407221853</v>
      </c>
      <c r="AS6">
        <v>8.3236396430807744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29.895179473564752</v>
      </c>
      <c r="BB6">
        <f t="shared" si="0"/>
        <v>685.30050171219625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165.07001155419192</v>
      </c>
      <c r="L7">
        <v>43.666053843105402</v>
      </c>
      <c r="M7">
        <v>0</v>
      </c>
      <c r="N7">
        <v>29.691661611330545</v>
      </c>
      <c r="O7">
        <v>49.829890094122511</v>
      </c>
      <c r="P7">
        <v>47.801243215765581</v>
      </c>
      <c r="Q7">
        <v>0</v>
      </c>
      <c r="R7">
        <v>10.621008760302578</v>
      </c>
      <c r="S7">
        <v>6.6263830765823721</v>
      </c>
      <c r="T7">
        <v>0</v>
      </c>
      <c r="U7">
        <v>276.49379321547684</v>
      </c>
      <c r="V7">
        <v>3.6314249736883384</v>
      </c>
      <c r="W7">
        <v>11.302252776912377</v>
      </c>
      <c r="X7">
        <v>36.878286727602756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6.4741995350657477</v>
      </c>
      <c r="AL7">
        <v>3.2542304416700718</v>
      </c>
      <c r="AM7">
        <v>4.0670201717804222</v>
      </c>
      <c r="AN7">
        <v>0</v>
      </c>
      <c r="AO7">
        <v>0</v>
      </c>
      <c r="AP7">
        <v>9.7856800250469625E-2</v>
      </c>
      <c r="AQ7">
        <v>0</v>
      </c>
      <c r="AR7">
        <v>7.8713139407221853</v>
      </c>
      <c r="AS7">
        <v>8.3236396430807744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29.818828588506904</v>
      </c>
      <c r="BB7">
        <f t="shared" si="0"/>
        <v>683.55027639969796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165.07001155419192</v>
      </c>
      <c r="L8">
        <v>43.666053843105402</v>
      </c>
      <c r="M8">
        <v>0</v>
      </c>
      <c r="N8">
        <v>29.691661611330545</v>
      </c>
      <c r="O8">
        <v>49.829890094122511</v>
      </c>
      <c r="P8">
        <v>47.801243215765581</v>
      </c>
      <c r="Q8">
        <v>0</v>
      </c>
      <c r="R8">
        <v>10.621008760302578</v>
      </c>
      <c r="S8">
        <v>6.6263830765823721</v>
      </c>
      <c r="T8">
        <v>0</v>
      </c>
      <c r="U8">
        <v>276.49379321547684</v>
      </c>
      <c r="V8">
        <v>3.6314249736883384</v>
      </c>
      <c r="W8">
        <v>11.302252776912377</v>
      </c>
      <c r="X8">
        <v>36.878286727602756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6.4741995350657477</v>
      </c>
      <c r="AL8">
        <v>3.2542304416700718</v>
      </c>
      <c r="AM8">
        <v>4.0670201717804222</v>
      </c>
      <c r="AN8">
        <v>0</v>
      </c>
      <c r="AO8">
        <v>0</v>
      </c>
      <c r="AP8">
        <v>9.7856800250469625E-2</v>
      </c>
      <c r="AQ8">
        <v>0</v>
      </c>
      <c r="AR8">
        <v>7.8713139407221853</v>
      </c>
      <c r="AS8">
        <v>5.4805857274055514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29.69998893483168</v>
      </c>
      <c r="BB8">
        <f t="shared" si="0"/>
        <v>680.82606213769793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165.07001155419192</v>
      </c>
      <c r="L9">
        <v>43.666053843105402</v>
      </c>
      <c r="M9">
        <v>0</v>
      </c>
      <c r="N9">
        <v>29.691661611330545</v>
      </c>
      <c r="O9">
        <v>49.829890094122511</v>
      </c>
      <c r="P9">
        <v>47.801243215765581</v>
      </c>
      <c r="Q9">
        <v>0</v>
      </c>
      <c r="R9">
        <v>10.621008760302578</v>
      </c>
      <c r="S9">
        <v>6.6263830765823721</v>
      </c>
      <c r="T9">
        <v>0</v>
      </c>
      <c r="U9">
        <v>276.49379321547684</v>
      </c>
      <c r="V9">
        <v>3.6314249736883384</v>
      </c>
      <c r="W9">
        <v>8.3480721865300129</v>
      </c>
      <c r="X9">
        <v>25.046699515121066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6.4741995350657477</v>
      </c>
      <c r="AL9">
        <v>3.2542304416700718</v>
      </c>
      <c r="AM9">
        <v>4.0670201717804222</v>
      </c>
      <c r="AN9">
        <v>0</v>
      </c>
      <c r="AO9">
        <v>0</v>
      </c>
      <c r="AP9">
        <v>0.13047546858693385</v>
      </c>
      <c r="AQ9">
        <v>0</v>
      </c>
      <c r="AR9">
        <v>9.8391424921728223</v>
      </c>
      <c r="AS9">
        <v>5.4805857274055514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29.16556253445906</v>
      </c>
      <c r="BB9">
        <f t="shared" si="0"/>
        <v>668.57516795499373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165.07001155419192</v>
      </c>
      <c r="L10">
        <v>43.666650609023087</v>
      </c>
      <c r="M10">
        <v>0</v>
      </c>
      <c r="N10">
        <v>29.691661611330545</v>
      </c>
      <c r="O10">
        <v>49.829890094122511</v>
      </c>
      <c r="P10">
        <v>47.801243215765581</v>
      </c>
      <c r="Q10">
        <v>0</v>
      </c>
      <c r="R10">
        <v>10.621008760302578</v>
      </c>
      <c r="S10">
        <v>6.6263830765823721</v>
      </c>
      <c r="T10">
        <v>0</v>
      </c>
      <c r="U10">
        <v>276.49379321547684</v>
      </c>
      <c r="V10">
        <v>3.6314249736883384</v>
      </c>
      <c r="W10">
        <v>8.3480721865300129</v>
      </c>
      <c r="X10">
        <v>25.046699515121066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6.4741995350657477</v>
      </c>
      <c r="AL10">
        <v>6.2126218004678178</v>
      </c>
      <c r="AM10">
        <v>4.0670201717804222</v>
      </c>
      <c r="AN10">
        <v>0</v>
      </c>
      <c r="AO10">
        <v>0</v>
      </c>
      <c r="AP10">
        <v>9.7856800250469625E-2</v>
      </c>
      <c r="AQ10">
        <v>0</v>
      </c>
      <c r="AR10">
        <v>9.8391424921728223</v>
      </c>
      <c r="AS10">
        <v>6.1656588770611558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29.316520835391316</v>
      </c>
      <c r="BB10">
        <f t="shared" si="0"/>
        <v>672.03565226009584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165.07001155419192</v>
      </c>
      <c r="L11">
        <v>45.460208815818412</v>
      </c>
      <c r="M11">
        <v>0</v>
      </c>
      <c r="N11">
        <v>29.691661611330545</v>
      </c>
      <c r="O11">
        <v>49.829890094122511</v>
      </c>
      <c r="P11">
        <v>47.801243215765581</v>
      </c>
      <c r="Q11">
        <v>0</v>
      </c>
      <c r="R11">
        <v>10.621008760302578</v>
      </c>
      <c r="S11">
        <v>6.6263830765823721</v>
      </c>
      <c r="T11">
        <v>0</v>
      </c>
      <c r="U11">
        <v>276.49379321547684</v>
      </c>
      <c r="V11">
        <v>3.6314249736883384</v>
      </c>
      <c r="W11">
        <v>9.2872303075146387</v>
      </c>
      <c r="X11">
        <v>29.148096560722145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6.4741995350657477</v>
      </c>
      <c r="AL11">
        <v>21.004578594456547</v>
      </c>
      <c r="AM11">
        <v>4.0670201717804222</v>
      </c>
      <c r="AN11">
        <v>0</v>
      </c>
      <c r="AO11">
        <v>0</v>
      </c>
      <c r="AP11">
        <v>0.13047546858693385</v>
      </c>
      <c r="AQ11">
        <v>0</v>
      </c>
      <c r="AR11">
        <v>13.353121953663116</v>
      </c>
      <c r="AS11">
        <v>8.3236396430807744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30.458941966233741</v>
      </c>
      <c r="BB11">
        <f t="shared" si="0"/>
        <v>698.22388019246966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165.07001155419192</v>
      </c>
      <c r="L12">
        <v>43.666283900737596</v>
      </c>
      <c r="M12">
        <v>0</v>
      </c>
      <c r="N12">
        <v>29.691661611330545</v>
      </c>
      <c r="O12">
        <v>49.829890094122511</v>
      </c>
      <c r="P12">
        <v>47.801243215765581</v>
      </c>
      <c r="Q12">
        <v>0</v>
      </c>
      <c r="R12">
        <v>10.621008760302578</v>
      </c>
      <c r="S12">
        <v>6.6263830765823721</v>
      </c>
      <c r="T12">
        <v>0</v>
      </c>
      <c r="U12">
        <v>276.49379321547684</v>
      </c>
      <c r="V12">
        <v>3.6314249736883384</v>
      </c>
      <c r="W12">
        <v>9.2872303075146387</v>
      </c>
      <c r="X12">
        <v>29.148096560722145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6.4741995350657477</v>
      </c>
      <c r="AL12">
        <v>21.004578594456547</v>
      </c>
      <c r="AM12">
        <v>4.0670201717804222</v>
      </c>
      <c r="AN12">
        <v>0</v>
      </c>
      <c r="AO12">
        <v>0</v>
      </c>
      <c r="AP12">
        <v>0.13047546858693385</v>
      </c>
      <c r="AQ12">
        <v>0</v>
      </c>
      <c r="AR12">
        <v>13.353121953663116</v>
      </c>
      <c r="AS12">
        <v>8.3236396430807744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30.383955904783367</v>
      </c>
      <c r="BB12">
        <f t="shared" si="0"/>
        <v>696.50494133883922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165.07123744907071</v>
      </c>
      <c r="L13">
        <v>43.666944311330127</v>
      </c>
      <c r="M13">
        <v>0</v>
      </c>
      <c r="N13">
        <v>29.691661611330545</v>
      </c>
      <c r="O13">
        <v>49.829890094122511</v>
      </c>
      <c r="P13">
        <v>47.801243215765581</v>
      </c>
      <c r="Q13">
        <v>0</v>
      </c>
      <c r="R13">
        <v>10.621008760302578</v>
      </c>
      <c r="S13">
        <v>6.6263830765823721</v>
      </c>
      <c r="T13">
        <v>0</v>
      </c>
      <c r="U13">
        <v>276.49379321547684</v>
      </c>
      <c r="V13">
        <v>3.6314249736883384</v>
      </c>
      <c r="W13">
        <v>11.301384097172019</v>
      </c>
      <c r="X13">
        <v>36.389887863048557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6.4741995350657477</v>
      </c>
      <c r="AL13">
        <v>21.004578594456547</v>
      </c>
      <c r="AM13">
        <v>4.0670201717804222</v>
      </c>
      <c r="AN13">
        <v>0</v>
      </c>
      <c r="AO13">
        <v>0</v>
      </c>
      <c r="AP13">
        <v>0.13047546858693385</v>
      </c>
      <c r="AQ13">
        <v>0</v>
      </c>
      <c r="AR13">
        <v>13.353121953663116</v>
      </c>
      <c r="AS13">
        <v>8.3236396430807744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30.770933257196987</v>
      </c>
      <c r="BB13">
        <f t="shared" si="0"/>
        <v>705.37579538388081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165.07123744907071</v>
      </c>
      <c r="L14">
        <v>43.666944311330127</v>
      </c>
      <c r="M14">
        <v>0</v>
      </c>
      <c r="N14">
        <v>29.691661611330545</v>
      </c>
      <c r="O14">
        <v>49.829890094122511</v>
      </c>
      <c r="P14">
        <v>47.801243215765581</v>
      </c>
      <c r="Q14">
        <v>0</v>
      </c>
      <c r="R14">
        <v>10.621008760302578</v>
      </c>
      <c r="S14">
        <v>6.6263830765823721</v>
      </c>
      <c r="T14">
        <v>0</v>
      </c>
      <c r="U14">
        <v>276.49379321547684</v>
      </c>
      <c r="V14">
        <v>3.6314249736883384</v>
      </c>
      <c r="W14">
        <v>11.301384097172019</v>
      </c>
      <c r="X14">
        <v>36.389887863048557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6.4741995350657477</v>
      </c>
      <c r="AL14">
        <v>21.004578594456547</v>
      </c>
      <c r="AM14">
        <v>4.0670201717804222</v>
      </c>
      <c r="AN14">
        <v>0</v>
      </c>
      <c r="AO14">
        <v>0</v>
      </c>
      <c r="AP14">
        <v>0.13047546858693385</v>
      </c>
      <c r="AQ14">
        <v>0</v>
      </c>
      <c r="AR14">
        <v>7.8713139407221853</v>
      </c>
      <c r="AS14">
        <v>8.3236396430807744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30.541793682256056</v>
      </c>
      <c r="BB14">
        <f t="shared" si="0"/>
        <v>700.1231269458807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165.07123744907071</v>
      </c>
      <c r="L15">
        <v>43.666944311330127</v>
      </c>
      <c r="M15">
        <v>0</v>
      </c>
      <c r="N15">
        <v>29.691661611330545</v>
      </c>
      <c r="O15">
        <v>49.829890094122511</v>
      </c>
      <c r="P15">
        <v>47.801243215765581</v>
      </c>
      <c r="Q15">
        <v>0</v>
      </c>
      <c r="R15">
        <v>10.621008760302578</v>
      </c>
      <c r="S15">
        <v>6.6263830765823721</v>
      </c>
      <c r="T15">
        <v>0</v>
      </c>
      <c r="U15">
        <v>276.49379321547684</v>
      </c>
      <c r="V15">
        <v>3.6314249736883384</v>
      </c>
      <c r="W15">
        <v>11.301384097172019</v>
      </c>
      <c r="X15">
        <v>36.389887863048557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6.4741995350657477</v>
      </c>
      <c r="AL15">
        <v>6.2126218004678178</v>
      </c>
      <c r="AM15">
        <v>4.0670201717804222</v>
      </c>
      <c r="AN15">
        <v>0</v>
      </c>
      <c r="AO15">
        <v>0</v>
      </c>
      <c r="AP15">
        <v>0.13047546858693385</v>
      </c>
      <c r="AQ15">
        <v>0</v>
      </c>
      <c r="AR15">
        <v>7.8713139407221853</v>
      </c>
      <c r="AS15">
        <v>5.8231223022333536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29.818968263419904</v>
      </c>
      <c r="BB15">
        <f t="shared" si="0"/>
        <v>683.55347822988062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165.07123744907071</v>
      </c>
      <c r="L16">
        <v>43.666056510870952</v>
      </c>
      <c r="M16">
        <v>0</v>
      </c>
      <c r="N16">
        <v>29.691661611330545</v>
      </c>
      <c r="O16">
        <v>49.829890094122511</v>
      </c>
      <c r="P16">
        <v>47.801243215765581</v>
      </c>
      <c r="Q16">
        <v>0</v>
      </c>
      <c r="R16">
        <v>10.621008760302578</v>
      </c>
      <c r="S16">
        <v>6.6263830765823721</v>
      </c>
      <c r="T16">
        <v>0</v>
      </c>
      <c r="U16">
        <v>276.49379321547684</v>
      </c>
      <c r="V16">
        <v>3.6314249736883384</v>
      </c>
      <c r="W16">
        <v>11.301384097172019</v>
      </c>
      <c r="X16">
        <v>36.389887863048557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6.4741995350657477</v>
      </c>
      <c r="AL16">
        <v>6.2126218004678178</v>
      </c>
      <c r="AM16">
        <v>4.0670201717804222</v>
      </c>
      <c r="AN16">
        <v>0</v>
      </c>
      <c r="AO16">
        <v>0</v>
      </c>
      <c r="AP16">
        <v>0.13047546858693385</v>
      </c>
      <c r="AQ16">
        <v>0</v>
      </c>
      <c r="AR16">
        <v>7.8713139407221853</v>
      </c>
      <c r="AS16">
        <v>5.8231223022333536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29.818931153360715</v>
      </c>
      <c r="BB16">
        <f t="shared" si="0"/>
        <v>683.55262753948068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165.07123744907071</v>
      </c>
      <c r="L17">
        <v>43.248234136260521</v>
      </c>
      <c r="M17">
        <v>0</v>
      </c>
      <c r="N17">
        <v>29.691661611330545</v>
      </c>
      <c r="O17">
        <v>49.829890094122511</v>
      </c>
      <c r="P17">
        <v>47.801243215765581</v>
      </c>
      <c r="Q17">
        <v>0</v>
      </c>
      <c r="R17">
        <v>10.621008760302578</v>
      </c>
      <c r="S17">
        <v>6.6263830765823721</v>
      </c>
      <c r="T17">
        <v>0</v>
      </c>
      <c r="U17">
        <v>276.49379321547684</v>
      </c>
      <c r="V17">
        <v>3.6314249736883384</v>
      </c>
      <c r="W17">
        <v>11.301384097172019</v>
      </c>
      <c r="X17">
        <v>36.389887863048557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6.4741995350657477</v>
      </c>
      <c r="AL17">
        <v>6.2126218004678178</v>
      </c>
      <c r="AM17">
        <v>4.0670201717804222</v>
      </c>
      <c r="AN17">
        <v>0</v>
      </c>
      <c r="AO17">
        <v>0</v>
      </c>
      <c r="AP17">
        <v>0.13047546858693385</v>
      </c>
      <c r="AQ17">
        <v>0</v>
      </c>
      <c r="AR17">
        <v>7.8713139407221853</v>
      </c>
      <c r="AS17">
        <v>5.8231223022333536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29.801466178101997</v>
      </c>
      <c r="BB17">
        <f t="shared" si="0"/>
        <v>683.15227014012896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165.07123744907071</v>
      </c>
      <c r="L18">
        <v>43.665846395473942</v>
      </c>
      <c r="M18">
        <v>0</v>
      </c>
      <c r="N18">
        <v>29.691661611330545</v>
      </c>
      <c r="O18">
        <v>49.829890094122511</v>
      </c>
      <c r="P18">
        <v>47.801243215765581</v>
      </c>
      <c r="Q18">
        <v>0</v>
      </c>
      <c r="R18">
        <v>10.621008760302578</v>
      </c>
      <c r="S18">
        <v>6.6263830765823721</v>
      </c>
      <c r="T18">
        <v>0</v>
      </c>
      <c r="U18">
        <v>276.49379321547684</v>
      </c>
      <c r="V18">
        <v>3.6314249736883384</v>
      </c>
      <c r="W18">
        <v>11.301384097172019</v>
      </c>
      <c r="X18">
        <v>36.389887863048557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6.4741995350657477</v>
      </c>
      <c r="AL18">
        <v>6.2126218004678178</v>
      </c>
      <c r="AM18">
        <v>4.0670201717804222</v>
      </c>
      <c r="AN18">
        <v>0</v>
      </c>
      <c r="AO18">
        <v>0</v>
      </c>
      <c r="AP18">
        <v>0.13047546858693385</v>
      </c>
      <c r="AQ18">
        <v>0</v>
      </c>
      <c r="AR18">
        <v>7.8713139407221853</v>
      </c>
      <c r="AS18">
        <v>5.8231223022333536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29.818922370537116</v>
      </c>
      <c r="BB18">
        <f t="shared" si="0"/>
        <v>683.55242620690728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165.07001155419192</v>
      </c>
      <c r="L19">
        <v>43.666650609023087</v>
      </c>
      <c r="M19">
        <v>0</v>
      </c>
      <c r="N19">
        <v>29.691661611330545</v>
      </c>
      <c r="O19">
        <v>49.829890094122511</v>
      </c>
      <c r="P19">
        <v>47.811240338680093</v>
      </c>
      <c r="Q19">
        <v>0</v>
      </c>
      <c r="R19">
        <v>10.621008760302578</v>
      </c>
      <c r="S19">
        <v>6.6263830765823721</v>
      </c>
      <c r="T19">
        <v>0</v>
      </c>
      <c r="U19">
        <v>276.49379321547684</v>
      </c>
      <c r="V19">
        <v>3.6314249736883384</v>
      </c>
      <c r="W19">
        <v>11.301384097172019</v>
      </c>
      <c r="X19">
        <v>36.389887863048557</v>
      </c>
      <c r="Y19">
        <v>0</v>
      </c>
      <c r="Z19">
        <v>1.6688346065539552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6.4741995350657477</v>
      </c>
      <c r="AL19">
        <v>6.2126218004678178</v>
      </c>
      <c r="AM19">
        <v>4.0670201717804222</v>
      </c>
      <c r="AN19">
        <v>0</v>
      </c>
      <c r="AO19">
        <v>0</v>
      </c>
      <c r="AP19">
        <v>0.13047546858693385</v>
      </c>
      <c r="AQ19">
        <v>0</v>
      </c>
      <c r="AR19">
        <v>7.8713139407221853</v>
      </c>
      <c r="AS19">
        <v>5.8231223022333536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29.819322623995376</v>
      </c>
      <c r="BB19">
        <f t="shared" si="0"/>
        <v>683.56160139503379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165.07001155419192</v>
      </c>
      <c r="L20">
        <v>43.666053843105402</v>
      </c>
      <c r="M20">
        <v>0</v>
      </c>
      <c r="N20">
        <v>29.691661611330545</v>
      </c>
      <c r="O20">
        <v>49.829890094122511</v>
      </c>
      <c r="P20">
        <v>47.811240338680093</v>
      </c>
      <c r="Q20">
        <v>0</v>
      </c>
      <c r="R20">
        <v>10.621008760302578</v>
      </c>
      <c r="S20">
        <v>6.6263830765823721</v>
      </c>
      <c r="T20">
        <v>0</v>
      </c>
      <c r="U20">
        <v>276.49379321547684</v>
      </c>
      <c r="V20">
        <v>3.6314249736883384</v>
      </c>
      <c r="W20">
        <v>11.301384097172019</v>
      </c>
      <c r="X20">
        <v>36.389887863048557</v>
      </c>
      <c r="Y20">
        <v>0</v>
      </c>
      <c r="Z20">
        <v>1.6688346065539552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6.4741995350657477</v>
      </c>
      <c r="AL20">
        <v>6.2126218004678178</v>
      </c>
      <c r="AM20">
        <v>4.0670201717804222</v>
      </c>
      <c r="AN20">
        <v>0</v>
      </c>
      <c r="AO20">
        <v>0</v>
      </c>
      <c r="AP20">
        <v>0.13047546858693385</v>
      </c>
      <c r="AQ20">
        <v>0</v>
      </c>
      <c r="AR20">
        <v>7.8713139407221853</v>
      </c>
      <c r="AS20">
        <v>5.8231223022333536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29.819297679180011</v>
      </c>
      <c r="BB20">
        <f t="shared" si="0"/>
        <v>683.56102957393159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165.07001155419192</v>
      </c>
      <c r="L21">
        <v>43.666053843105402</v>
      </c>
      <c r="M21">
        <v>0</v>
      </c>
      <c r="N21">
        <v>29.691661611330545</v>
      </c>
      <c r="O21">
        <v>49.829890094122511</v>
      </c>
      <c r="P21">
        <v>47.80624125457944</v>
      </c>
      <c r="Q21">
        <v>0</v>
      </c>
      <c r="R21">
        <v>10.621008760302578</v>
      </c>
      <c r="S21">
        <v>6.6263830765823721</v>
      </c>
      <c r="T21">
        <v>0</v>
      </c>
      <c r="U21">
        <v>276.49379321547684</v>
      </c>
      <c r="V21">
        <v>3.6314249736883384</v>
      </c>
      <c r="W21">
        <v>9.2872303075146387</v>
      </c>
      <c r="X21">
        <v>27.343720382180308</v>
      </c>
      <c r="Y21">
        <v>0</v>
      </c>
      <c r="Z21">
        <v>3.3499938593195573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6.4741995350657477</v>
      </c>
      <c r="AL21">
        <v>6.2126218004678178</v>
      </c>
      <c r="AM21">
        <v>4.0670201717804222</v>
      </c>
      <c r="AN21">
        <v>0</v>
      </c>
      <c r="AO21">
        <v>0</v>
      </c>
      <c r="AP21">
        <v>0.13047546858693385</v>
      </c>
      <c r="AQ21">
        <v>0</v>
      </c>
      <c r="AR21">
        <v>13.353121953663116</v>
      </c>
      <c r="AS21">
        <v>8.3236396430807744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29.760700944910589</v>
      </c>
      <c r="BB21">
        <f t="shared" si="0"/>
        <v>682.21779056012872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165.07001155419192</v>
      </c>
      <c r="L22">
        <v>43.666053843105402</v>
      </c>
      <c r="M22">
        <v>0</v>
      </c>
      <c r="N22">
        <v>29.691661611330545</v>
      </c>
      <c r="O22">
        <v>49.829890094122511</v>
      </c>
      <c r="P22">
        <v>47.80624125457944</v>
      </c>
      <c r="Q22">
        <v>0</v>
      </c>
      <c r="R22">
        <v>10.621008760302578</v>
      </c>
      <c r="S22">
        <v>6.6263830765823721</v>
      </c>
      <c r="T22">
        <v>0</v>
      </c>
      <c r="U22">
        <v>276.49379321547684</v>
      </c>
      <c r="V22">
        <v>3.6314249736883384</v>
      </c>
      <c r="W22">
        <v>9.2872303075146387</v>
      </c>
      <c r="X22">
        <v>27.343720382180308</v>
      </c>
      <c r="Y22">
        <v>0</v>
      </c>
      <c r="Z22">
        <v>3.3499938593195573</v>
      </c>
      <c r="AA22">
        <v>0</v>
      </c>
      <c r="AB22">
        <v>0</v>
      </c>
      <c r="AC22">
        <v>0</v>
      </c>
      <c r="AD22">
        <v>0</v>
      </c>
      <c r="AE22">
        <v>1.3223747349196409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6.4741995350657477</v>
      </c>
      <c r="AL22">
        <v>6.2126218004678178</v>
      </c>
      <c r="AM22">
        <v>4.0670201717804222</v>
      </c>
      <c r="AN22">
        <v>0</v>
      </c>
      <c r="AO22">
        <v>0</v>
      </c>
      <c r="AP22">
        <v>9.7856800250469625E-2</v>
      </c>
      <c r="AQ22">
        <v>0</v>
      </c>
      <c r="AR22">
        <v>13.353121953663116</v>
      </c>
      <c r="AS22">
        <v>8.3236396430807744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29.814612748493765</v>
      </c>
      <c r="BB22">
        <f t="shared" si="0"/>
        <v>683.45363482312871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165.07001155419192</v>
      </c>
      <c r="L23">
        <v>43.666053843105402</v>
      </c>
      <c r="M23">
        <v>0</v>
      </c>
      <c r="N23">
        <v>29.691661611330545</v>
      </c>
      <c r="O23">
        <v>49.829890094122511</v>
      </c>
      <c r="P23">
        <v>47.80624125457944</v>
      </c>
      <c r="Q23">
        <v>0</v>
      </c>
      <c r="R23">
        <v>10.621008760302578</v>
      </c>
      <c r="S23">
        <v>6.6263830765823721</v>
      </c>
      <c r="T23">
        <v>0</v>
      </c>
      <c r="U23">
        <v>276.49379321547684</v>
      </c>
      <c r="V23">
        <v>3.6314249736883384</v>
      </c>
      <c r="W23">
        <v>9.2593635326900348</v>
      </c>
      <c r="X23">
        <v>27.343720382180308</v>
      </c>
      <c r="Y23">
        <v>0</v>
      </c>
      <c r="Z23">
        <v>3.3499938593195573</v>
      </c>
      <c r="AA23">
        <v>0</v>
      </c>
      <c r="AB23">
        <v>0</v>
      </c>
      <c r="AC23">
        <v>0</v>
      </c>
      <c r="AD23">
        <v>0</v>
      </c>
      <c r="AE23">
        <v>4.231599410770194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6.4741995350657477</v>
      </c>
      <c r="AL23">
        <v>6.2126218004678178</v>
      </c>
      <c r="AM23">
        <v>4.0670201717804222</v>
      </c>
      <c r="AN23">
        <v>0</v>
      </c>
      <c r="AO23">
        <v>0</v>
      </c>
      <c r="AP23">
        <v>9.7856800250469625E-2</v>
      </c>
      <c r="AQ23">
        <v>0</v>
      </c>
      <c r="AR23">
        <v>13.353121953663116</v>
      </c>
      <c r="AS23">
        <v>8.3236396430807744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29.935053508756653</v>
      </c>
      <c r="BB23">
        <f t="shared" si="0"/>
        <v>686.21455196389184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165.07001155419192</v>
      </c>
      <c r="L24">
        <v>43.666053843105402</v>
      </c>
      <c r="M24">
        <v>0</v>
      </c>
      <c r="N24">
        <v>29.691661611330545</v>
      </c>
      <c r="O24">
        <v>49.829890094122511</v>
      </c>
      <c r="P24">
        <v>47.80624125457944</v>
      </c>
      <c r="Q24">
        <v>0</v>
      </c>
      <c r="R24">
        <v>10.621008760302578</v>
      </c>
      <c r="S24">
        <v>6.6263830765823721</v>
      </c>
      <c r="T24">
        <v>0</v>
      </c>
      <c r="U24">
        <v>276.49379321547684</v>
      </c>
      <c r="V24">
        <v>3.6314249736883384</v>
      </c>
      <c r="W24">
        <v>7.3467700872061936</v>
      </c>
      <c r="X24">
        <v>27.343720382180308</v>
      </c>
      <c r="Y24">
        <v>0</v>
      </c>
      <c r="Z24">
        <v>1.6688346065539552</v>
      </c>
      <c r="AA24">
        <v>0</v>
      </c>
      <c r="AB24">
        <v>0.85978672761427666</v>
      </c>
      <c r="AC24">
        <v>2.4933532154038818</v>
      </c>
      <c r="AD24">
        <v>0</v>
      </c>
      <c r="AE24">
        <v>4.231599410770194</v>
      </c>
      <c r="AF24">
        <v>0</v>
      </c>
      <c r="AG24">
        <v>0</v>
      </c>
      <c r="AH24">
        <v>3.0698804376956796</v>
      </c>
      <c r="AI24">
        <v>0</v>
      </c>
      <c r="AJ24">
        <v>0</v>
      </c>
      <c r="AK24">
        <v>6.4741995350657477</v>
      </c>
      <c r="AL24">
        <v>6.2126218004678178</v>
      </c>
      <c r="AM24">
        <v>4.0670201717804222</v>
      </c>
      <c r="AN24">
        <v>0</v>
      </c>
      <c r="AO24">
        <v>0</v>
      </c>
      <c r="AP24">
        <v>9.7856800250469625E-2</v>
      </c>
      <c r="AQ24">
        <v>0</v>
      </c>
      <c r="AR24">
        <v>7.8713139407221853</v>
      </c>
      <c r="AS24">
        <v>5.8231223022333536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29.719655698095309</v>
      </c>
      <c r="BB24">
        <f t="shared" si="0"/>
        <v>681.27689210322922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165.07001155419192</v>
      </c>
      <c r="L25">
        <v>43.666053843105402</v>
      </c>
      <c r="M25">
        <v>0</v>
      </c>
      <c r="N25">
        <v>29.691661611330545</v>
      </c>
      <c r="O25">
        <v>49.829890094122511</v>
      </c>
      <c r="P25">
        <v>47.80624125457944</v>
      </c>
      <c r="Q25">
        <v>0</v>
      </c>
      <c r="R25">
        <v>10.621008760302578</v>
      </c>
      <c r="S25">
        <v>6.6263830765823721</v>
      </c>
      <c r="T25">
        <v>0</v>
      </c>
      <c r="U25">
        <v>276.49379321547684</v>
      </c>
      <c r="V25">
        <v>3.6314249736883384</v>
      </c>
      <c r="W25">
        <v>7.3467700872061936</v>
      </c>
      <c r="X25">
        <v>27.343720382180308</v>
      </c>
      <c r="Y25">
        <v>0</v>
      </c>
      <c r="Z25">
        <v>1.6688346065539552</v>
      </c>
      <c r="AA25">
        <v>0</v>
      </c>
      <c r="AB25">
        <v>3.3703632911709449</v>
      </c>
      <c r="AC25">
        <v>2.4933532154038818</v>
      </c>
      <c r="AD25">
        <v>0</v>
      </c>
      <c r="AE25">
        <v>8.492290959507411</v>
      </c>
      <c r="AF25">
        <v>0</v>
      </c>
      <c r="AG25">
        <v>0</v>
      </c>
      <c r="AH25">
        <v>5.3601086966186609</v>
      </c>
      <c r="AI25">
        <v>0</v>
      </c>
      <c r="AJ25">
        <v>0</v>
      </c>
      <c r="AK25">
        <v>6.4741995350657477</v>
      </c>
      <c r="AL25">
        <v>6.2126218004678178</v>
      </c>
      <c r="AM25">
        <v>4.0670201717804222</v>
      </c>
      <c r="AN25">
        <v>0</v>
      </c>
      <c r="AO25">
        <v>0</v>
      </c>
      <c r="AP25">
        <v>9.7856800250469625E-2</v>
      </c>
      <c r="AQ25">
        <v>0</v>
      </c>
      <c r="AR25">
        <v>7.8713139407221853</v>
      </c>
      <c r="AS25">
        <v>5.8231223022333536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30.098426246412174</v>
      </c>
      <c r="BB25">
        <f t="shared" si="0"/>
        <v>689.95961792612923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165.07001155419192</v>
      </c>
      <c r="L26">
        <v>43.666053843105402</v>
      </c>
      <c r="M26">
        <v>0</v>
      </c>
      <c r="N26">
        <v>29.691661611330545</v>
      </c>
      <c r="O26">
        <v>49.829890094122511</v>
      </c>
      <c r="P26">
        <v>47.80624125457944</v>
      </c>
      <c r="Q26">
        <v>0</v>
      </c>
      <c r="R26">
        <v>10.621008760302578</v>
      </c>
      <c r="S26">
        <v>6.6263830765823721</v>
      </c>
      <c r="T26">
        <v>0</v>
      </c>
      <c r="U26">
        <v>276.49379321547684</v>
      </c>
      <c r="V26">
        <v>3.6314249736883384</v>
      </c>
      <c r="W26">
        <v>7.3467700872061936</v>
      </c>
      <c r="X26">
        <v>27.343720382180308</v>
      </c>
      <c r="Y26">
        <v>0</v>
      </c>
      <c r="Z26">
        <v>1.6688346065539552</v>
      </c>
      <c r="AA26">
        <v>3.5774754852849089</v>
      </c>
      <c r="AB26">
        <v>3.3703632911709449</v>
      </c>
      <c r="AC26">
        <v>2.4933532154038818</v>
      </c>
      <c r="AD26">
        <v>0</v>
      </c>
      <c r="AE26">
        <v>8.492290959507411</v>
      </c>
      <c r="AF26">
        <v>0</v>
      </c>
      <c r="AG26">
        <v>0</v>
      </c>
      <c r="AH26">
        <v>10.988222399812146</v>
      </c>
      <c r="AI26">
        <v>0</v>
      </c>
      <c r="AJ26">
        <v>0</v>
      </c>
      <c r="AK26">
        <v>6.4741995350657477</v>
      </c>
      <c r="AL26">
        <v>6.2126218004678178</v>
      </c>
      <c r="AM26">
        <v>4.0670201717804222</v>
      </c>
      <c r="AN26">
        <v>0</v>
      </c>
      <c r="AO26">
        <v>0</v>
      </c>
      <c r="AP26">
        <v>9.7856800250469625E-2</v>
      </c>
      <c r="AQ26">
        <v>0</v>
      </c>
      <c r="AR26">
        <v>7.8713139407221853</v>
      </c>
      <c r="AS26">
        <v>5.8231223022333536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30.483219874490572</v>
      </c>
      <c r="BB26">
        <f t="shared" si="0"/>
        <v>698.78041348652914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165.07001155419192</v>
      </c>
      <c r="L27">
        <v>43.666053843105402</v>
      </c>
      <c r="M27">
        <v>0</v>
      </c>
      <c r="N27">
        <v>29.691661611330545</v>
      </c>
      <c r="O27">
        <v>49.829890094122511</v>
      </c>
      <c r="P27">
        <v>47.80624125457944</v>
      </c>
      <c r="Q27">
        <v>0</v>
      </c>
      <c r="R27">
        <v>10.621008760302578</v>
      </c>
      <c r="S27">
        <v>6.6263830765823721</v>
      </c>
      <c r="T27">
        <v>0</v>
      </c>
      <c r="U27">
        <v>276.49379321547684</v>
      </c>
      <c r="V27">
        <v>3.6314249736883384</v>
      </c>
      <c r="W27">
        <v>9.2593635326900348</v>
      </c>
      <c r="X27">
        <v>27.343720382180308</v>
      </c>
      <c r="Y27">
        <v>0</v>
      </c>
      <c r="Z27">
        <v>1.6688346065539552</v>
      </c>
      <c r="AA27">
        <v>7.1549509705698178</v>
      </c>
      <c r="AB27">
        <v>6.7751183919849707</v>
      </c>
      <c r="AC27">
        <v>4.9867059129618028</v>
      </c>
      <c r="AD27">
        <v>0</v>
      </c>
      <c r="AE27">
        <v>8.492290959507411</v>
      </c>
      <c r="AF27">
        <v>0</v>
      </c>
      <c r="AG27">
        <v>0</v>
      </c>
      <c r="AH27">
        <v>17.054890859110834</v>
      </c>
      <c r="AI27">
        <v>0.98392001346274249</v>
      </c>
      <c r="AJ27">
        <v>0</v>
      </c>
      <c r="AK27">
        <v>6.4741995350657477</v>
      </c>
      <c r="AL27">
        <v>6.2126218004678178</v>
      </c>
      <c r="AM27">
        <v>4.0670201717804222</v>
      </c>
      <c r="AN27">
        <v>0</v>
      </c>
      <c r="AO27">
        <v>0</v>
      </c>
      <c r="AP27">
        <v>9.7856800250469625E-2</v>
      </c>
      <c r="AQ27">
        <v>0</v>
      </c>
      <c r="AR27">
        <v>7.8713139407221853</v>
      </c>
      <c r="AS27">
        <v>5.8231223022333536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31.253960259930075</v>
      </c>
      <c r="BB27">
        <f t="shared" si="0"/>
        <v>716.4484383029918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165.07001155419192</v>
      </c>
      <c r="L28">
        <v>43.666053843105402</v>
      </c>
      <c r="M28">
        <v>0</v>
      </c>
      <c r="N28">
        <v>29.691661611330545</v>
      </c>
      <c r="O28">
        <v>49.829890094122511</v>
      </c>
      <c r="P28">
        <v>47.80624125457944</v>
      </c>
      <c r="Q28">
        <v>0</v>
      </c>
      <c r="R28">
        <v>10.621008760302578</v>
      </c>
      <c r="S28">
        <v>6.6263830765823721</v>
      </c>
      <c r="T28">
        <v>0</v>
      </c>
      <c r="U28">
        <v>276.49379321547684</v>
      </c>
      <c r="V28">
        <v>3.6314249736883384</v>
      </c>
      <c r="W28">
        <v>7.3467700872061936</v>
      </c>
      <c r="X28">
        <v>27.343720382180308</v>
      </c>
      <c r="Y28">
        <v>0</v>
      </c>
      <c r="Z28">
        <v>3.3376694781882694</v>
      </c>
      <c r="AA28">
        <v>7.1549509705698178</v>
      </c>
      <c r="AB28">
        <v>6.7751183919849707</v>
      </c>
      <c r="AC28">
        <v>4.9867059129618028</v>
      </c>
      <c r="AD28">
        <v>2.3472828789396782</v>
      </c>
      <c r="AE28">
        <v>8.492290959507411</v>
      </c>
      <c r="AF28">
        <v>0</v>
      </c>
      <c r="AG28">
        <v>0</v>
      </c>
      <c r="AH28">
        <v>24.071760208515965</v>
      </c>
      <c r="AI28">
        <v>4.2636528738259232</v>
      </c>
      <c r="AJ28">
        <v>0</v>
      </c>
      <c r="AK28">
        <v>6.4741995350657477</v>
      </c>
      <c r="AL28">
        <v>6.2126218004678178</v>
      </c>
      <c r="AM28">
        <v>4.0670201717804222</v>
      </c>
      <c r="AN28">
        <v>0</v>
      </c>
      <c r="AO28">
        <v>0</v>
      </c>
      <c r="AP28">
        <v>9.7856800250469625E-2</v>
      </c>
      <c r="AQ28">
        <v>0</v>
      </c>
      <c r="AR28">
        <v>7.8713139407221853</v>
      </c>
      <c r="AS28">
        <v>5.8231223022333536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31.772285548251155</v>
      </c>
      <c r="BB28">
        <f t="shared" si="0"/>
        <v>728.33023952952919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165.07001155419192</v>
      </c>
      <c r="L29">
        <v>43.666053843105402</v>
      </c>
      <c r="M29">
        <v>0</v>
      </c>
      <c r="N29">
        <v>29.691661611330545</v>
      </c>
      <c r="O29">
        <v>49.829890094122511</v>
      </c>
      <c r="P29">
        <v>47.80624125457944</v>
      </c>
      <c r="Q29">
        <v>0</v>
      </c>
      <c r="R29">
        <v>10.621008760302578</v>
      </c>
      <c r="S29">
        <v>6.6263830765823721</v>
      </c>
      <c r="T29">
        <v>0</v>
      </c>
      <c r="U29">
        <v>276.49379321547684</v>
      </c>
      <c r="V29">
        <v>3.6314249736883384</v>
      </c>
      <c r="W29">
        <v>7.3467700872061936</v>
      </c>
      <c r="X29">
        <v>25.837673145611717</v>
      </c>
      <c r="Y29">
        <v>0</v>
      </c>
      <c r="Z29">
        <v>5.0065040847422244</v>
      </c>
      <c r="AA29">
        <v>7.1549509705698178</v>
      </c>
      <c r="AB29">
        <v>10.19362970068879</v>
      </c>
      <c r="AC29">
        <v>7.4876049207889785</v>
      </c>
      <c r="AD29">
        <v>4.6945657578793565</v>
      </c>
      <c r="AE29">
        <v>12.73843630974744</v>
      </c>
      <c r="AF29">
        <v>0</v>
      </c>
      <c r="AG29">
        <v>0</v>
      </c>
      <c r="AH29">
        <v>30.089700130870384</v>
      </c>
      <c r="AI29">
        <v>4.2636528738259232</v>
      </c>
      <c r="AJ29">
        <v>0</v>
      </c>
      <c r="AK29">
        <v>6.4741995350657477</v>
      </c>
      <c r="AL29">
        <v>6.2126218004678178</v>
      </c>
      <c r="AM29">
        <v>4.0670201717804222</v>
      </c>
      <c r="AN29">
        <v>0</v>
      </c>
      <c r="AO29">
        <v>0</v>
      </c>
      <c r="AP29">
        <v>0</v>
      </c>
      <c r="AQ29">
        <v>0</v>
      </c>
      <c r="AR29">
        <v>7.8713139407221853</v>
      </c>
      <c r="AS29">
        <v>5.8231223022333536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32.549586186031199</v>
      </c>
      <c r="BB29">
        <f t="shared" si="0"/>
        <v>746.14864792954904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165.07001155419192</v>
      </c>
      <c r="L30">
        <v>43.666053843105402</v>
      </c>
      <c r="M30">
        <v>0</v>
      </c>
      <c r="N30">
        <v>29.691661611330545</v>
      </c>
      <c r="O30">
        <v>49.829890094122511</v>
      </c>
      <c r="P30">
        <v>47.80624125457944</v>
      </c>
      <c r="Q30">
        <v>0</v>
      </c>
      <c r="R30">
        <v>10.621008760302578</v>
      </c>
      <c r="S30">
        <v>6.6263830765823721</v>
      </c>
      <c r="T30">
        <v>0</v>
      </c>
      <c r="U30">
        <v>276.49379321547684</v>
      </c>
      <c r="V30">
        <v>3.6314249736883384</v>
      </c>
      <c r="W30">
        <v>7.3467700872061936</v>
      </c>
      <c r="X30">
        <v>25.837673145611717</v>
      </c>
      <c r="Y30">
        <v>0</v>
      </c>
      <c r="Z30">
        <v>5.0065040847422244</v>
      </c>
      <c r="AA30">
        <v>7.1549509705698178</v>
      </c>
      <c r="AB30">
        <v>10.19362970068879</v>
      </c>
      <c r="AC30">
        <v>7.4876049207889785</v>
      </c>
      <c r="AD30">
        <v>7.0418486368190356</v>
      </c>
      <c r="AE30">
        <v>12.73843630974744</v>
      </c>
      <c r="AF30">
        <v>0</v>
      </c>
      <c r="AG30">
        <v>0</v>
      </c>
      <c r="AH30">
        <v>30.089700130870384</v>
      </c>
      <c r="AI30">
        <v>4.2636528738259232</v>
      </c>
      <c r="AJ30">
        <v>0</v>
      </c>
      <c r="AK30">
        <v>6.4741995350657477</v>
      </c>
      <c r="AL30">
        <v>6.2126218004678178</v>
      </c>
      <c r="AM30">
        <v>4.0670201717804222</v>
      </c>
      <c r="AN30">
        <v>0</v>
      </c>
      <c r="AO30">
        <v>0</v>
      </c>
      <c r="AP30">
        <v>0</v>
      </c>
      <c r="AQ30">
        <v>0</v>
      </c>
      <c r="AR30">
        <v>13.353121953663116</v>
      </c>
      <c r="AS30">
        <v>8.1222281402629921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32.972944809341442</v>
      </c>
      <c r="BB30">
        <f t="shared" si="0"/>
        <v>755.85348603614909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165.07016712002184</v>
      </c>
      <c r="L31">
        <v>43.666053843105402</v>
      </c>
      <c r="M31">
        <v>0</v>
      </c>
      <c r="N31">
        <v>29.691661611330545</v>
      </c>
      <c r="O31">
        <v>49.829890094122511</v>
      </c>
      <c r="P31">
        <v>47.80624125457944</v>
      </c>
      <c r="Q31">
        <v>0</v>
      </c>
      <c r="R31">
        <v>10.621008760302578</v>
      </c>
      <c r="S31">
        <v>6.6263830765823721</v>
      </c>
      <c r="T31">
        <v>0</v>
      </c>
      <c r="U31">
        <v>276.49379321547684</v>
      </c>
      <c r="V31">
        <v>3.6314249736883384</v>
      </c>
      <c r="W31">
        <v>6.9502114745444965</v>
      </c>
      <c r="X31">
        <v>22.70709885494794</v>
      </c>
      <c r="Y31">
        <v>0</v>
      </c>
      <c r="Z31">
        <v>5.0065040847422244</v>
      </c>
      <c r="AA31">
        <v>7.1549509705698178</v>
      </c>
      <c r="AB31">
        <v>10.19362970068879</v>
      </c>
      <c r="AC31">
        <v>7.4876049207889785</v>
      </c>
      <c r="AD31">
        <v>7.0418486368190356</v>
      </c>
      <c r="AE31">
        <v>12.73843630974744</v>
      </c>
      <c r="AF31">
        <v>0</v>
      </c>
      <c r="AG31">
        <v>0</v>
      </c>
      <c r="AH31">
        <v>30.089700130870384</v>
      </c>
      <c r="AI31">
        <v>4.2636528738259232</v>
      </c>
      <c r="AJ31">
        <v>0</v>
      </c>
      <c r="AK31">
        <v>6.4741995350657477</v>
      </c>
      <c r="AL31">
        <v>3.2542304416700718</v>
      </c>
      <c r="AM31">
        <v>4.0670201717804222</v>
      </c>
      <c r="AN31">
        <v>0</v>
      </c>
      <c r="AO31">
        <v>0</v>
      </c>
      <c r="AP31">
        <v>0</v>
      </c>
      <c r="AQ31">
        <v>0</v>
      </c>
      <c r="AR31">
        <v>13.353121953663116</v>
      </c>
      <c r="AS31">
        <v>8.1222281402629921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32.701856397836394</v>
      </c>
      <c r="BB31">
        <f t="shared" si="0"/>
        <v>749.63920575136092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165.07016712002184</v>
      </c>
      <c r="L32">
        <v>43.666053843105402</v>
      </c>
      <c r="M32">
        <v>0</v>
      </c>
      <c r="N32">
        <v>29.691661611330545</v>
      </c>
      <c r="O32">
        <v>49.829890094122511</v>
      </c>
      <c r="P32">
        <v>47.80624125457944</v>
      </c>
      <c r="Q32">
        <v>0</v>
      </c>
      <c r="R32">
        <v>10.621008760302578</v>
      </c>
      <c r="S32">
        <v>6.6263830765823721</v>
      </c>
      <c r="T32">
        <v>0</v>
      </c>
      <c r="U32">
        <v>276.49379321547684</v>
      </c>
      <c r="V32">
        <v>3.6314249736883384</v>
      </c>
      <c r="W32">
        <v>6.9502114745444965</v>
      </c>
      <c r="X32">
        <v>22.70709885494794</v>
      </c>
      <c r="Y32">
        <v>0</v>
      </c>
      <c r="Z32">
        <v>5.0065040847422244</v>
      </c>
      <c r="AA32">
        <v>7.1549509705698178</v>
      </c>
      <c r="AB32">
        <v>10.19362970068879</v>
      </c>
      <c r="AC32">
        <v>7.4876049207889785</v>
      </c>
      <c r="AD32">
        <v>7.0418486368190356</v>
      </c>
      <c r="AE32">
        <v>12.73843630974744</v>
      </c>
      <c r="AF32">
        <v>0</v>
      </c>
      <c r="AG32">
        <v>0</v>
      </c>
      <c r="AH32">
        <v>30.089700130870384</v>
      </c>
      <c r="AI32">
        <v>4.2636528738259232</v>
      </c>
      <c r="AJ32">
        <v>0</v>
      </c>
      <c r="AK32">
        <v>6.4741995350657477</v>
      </c>
      <c r="AL32">
        <v>3.2542304416700718</v>
      </c>
      <c r="AM32">
        <v>4.0670201717804222</v>
      </c>
      <c r="AN32">
        <v>0</v>
      </c>
      <c r="AO32">
        <v>0</v>
      </c>
      <c r="AP32">
        <v>0</v>
      </c>
      <c r="AQ32">
        <v>0</v>
      </c>
      <c r="AR32">
        <v>13.353121953663116</v>
      </c>
      <c r="AS32">
        <v>8.1222281402629921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32.701856397836394</v>
      </c>
      <c r="BB32">
        <f t="shared" si="0"/>
        <v>749.63920575136092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165.07016712002184</v>
      </c>
      <c r="L33">
        <v>43.666053843105402</v>
      </c>
      <c r="M33">
        <v>0</v>
      </c>
      <c r="N33">
        <v>29.691661611330545</v>
      </c>
      <c r="O33">
        <v>49.829890094122511</v>
      </c>
      <c r="P33">
        <v>47.80624125457944</v>
      </c>
      <c r="Q33">
        <v>0</v>
      </c>
      <c r="R33">
        <v>10.621008760302578</v>
      </c>
      <c r="S33">
        <v>6.6263830765823721</v>
      </c>
      <c r="T33">
        <v>0</v>
      </c>
      <c r="U33">
        <v>276.49379321547684</v>
      </c>
      <c r="V33">
        <v>3.6314249736883384</v>
      </c>
      <c r="W33">
        <v>6.9502114745444965</v>
      </c>
      <c r="X33">
        <v>22.70709885494794</v>
      </c>
      <c r="Y33">
        <v>0</v>
      </c>
      <c r="Z33">
        <v>5.0065040847422244</v>
      </c>
      <c r="AA33">
        <v>6.4372029555416406</v>
      </c>
      <c r="AB33">
        <v>10.19362970068879</v>
      </c>
      <c r="AC33">
        <v>7.4876049207889785</v>
      </c>
      <c r="AD33">
        <v>7.0418486368190356</v>
      </c>
      <c r="AE33">
        <v>12.73843630974744</v>
      </c>
      <c r="AF33">
        <v>0</v>
      </c>
      <c r="AG33">
        <v>0</v>
      </c>
      <c r="AH33">
        <v>30.089700130870384</v>
      </c>
      <c r="AI33">
        <v>4.2636528738259232</v>
      </c>
      <c r="AJ33">
        <v>0</v>
      </c>
      <c r="AK33">
        <v>6.4741995350657477</v>
      </c>
      <c r="AL33">
        <v>3.2542304416700718</v>
      </c>
      <c r="AM33">
        <v>4.0670201717804222</v>
      </c>
      <c r="AN33">
        <v>0</v>
      </c>
      <c r="AO33">
        <v>0</v>
      </c>
      <c r="AP33">
        <v>0</v>
      </c>
      <c r="AQ33">
        <v>0</v>
      </c>
      <c r="AR33">
        <v>7.8713139407221853</v>
      </c>
      <c r="AS33">
        <v>6.1656588770611558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32.360930360665456</v>
      </c>
      <c r="BB33">
        <f t="shared" si="0"/>
        <v>741.82400649736087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165.07016712002184</v>
      </c>
      <c r="L34">
        <v>43.666650609023087</v>
      </c>
      <c r="M34">
        <v>0</v>
      </c>
      <c r="N34">
        <v>29.691661611330545</v>
      </c>
      <c r="O34">
        <v>49.829890094122511</v>
      </c>
      <c r="P34">
        <v>47.80624125457944</v>
      </c>
      <c r="Q34">
        <v>0</v>
      </c>
      <c r="R34">
        <v>10.621008760302578</v>
      </c>
      <c r="S34">
        <v>6.6263830765823721</v>
      </c>
      <c r="T34">
        <v>0</v>
      </c>
      <c r="U34">
        <v>276.49379321547684</v>
      </c>
      <c r="V34">
        <v>3.6314249736883384</v>
      </c>
      <c r="W34">
        <v>6.9502114745444965</v>
      </c>
      <c r="X34">
        <v>22.70709885494794</v>
      </c>
      <c r="Y34">
        <v>0</v>
      </c>
      <c r="Z34">
        <v>5.0065040847422244</v>
      </c>
      <c r="AA34">
        <v>2.5949975474848674</v>
      </c>
      <c r="AB34">
        <v>10.19362970068879</v>
      </c>
      <c r="AC34">
        <v>7.4876049207889785</v>
      </c>
      <c r="AD34">
        <v>7.0418486368190356</v>
      </c>
      <c r="AE34">
        <v>12.73843630974744</v>
      </c>
      <c r="AF34">
        <v>0</v>
      </c>
      <c r="AG34">
        <v>0</v>
      </c>
      <c r="AH34">
        <v>30.089700130870384</v>
      </c>
      <c r="AI34">
        <v>0.98392001346274249</v>
      </c>
      <c r="AJ34">
        <v>0</v>
      </c>
      <c r="AK34">
        <v>6.4741995350657477</v>
      </c>
      <c r="AL34">
        <v>3.2542304416700718</v>
      </c>
      <c r="AM34">
        <v>4.0670201717804222</v>
      </c>
      <c r="AN34">
        <v>0</v>
      </c>
      <c r="AO34">
        <v>0</v>
      </c>
      <c r="AP34">
        <v>0</v>
      </c>
      <c r="AQ34">
        <v>0</v>
      </c>
      <c r="AR34">
        <v>7.8713139407221853</v>
      </c>
      <c r="AS34">
        <v>6.1656588770611558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32.063258285860861</v>
      </c>
      <c r="BB34">
        <f t="shared" si="0"/>
        <v>735.00033706966303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165.07016712002184</v>
      </c>
      <c r="L35">
        <v>43.666704618040647</v>
      </c>
      <c r="M35">
        <v>0</v>
      </c>
      <c r="N35">
        <v>29.691661611330545</v>
      </c>
      <c r="O35">
        <v>49.829890094122511</v>
      </c>
      <c r="P35">
        <v>50.584071747978541</v>
      </c>
      <c r="Q35">
        <v>0</v>
      </c>
      <c r="R35">
        <v>10.621008760302578</v>
      </c>
      <c r="S35">
        <v>6.6263830765823721</v>
      </c>
      <c r="T35">
        <v>0</v>
      </c>
      <c r="U35">
        <v>276.49379321547684</v>
      </c>
      <c r="V35">
        <v>3.6314249736883384</v>
      </c>
      <c r="W35">
        <v>6.9502114745444965</v>
      </c>
      <c r="X35">
        <v>22.70709885494794</v>
      </c>
      <c r="Y35">
        <v>0</v>
      </c>
      <c r="Z35">
        <v>5.0065040847422244</v>
      </c>
      <c r="AA35">
        <v>0</v>
      </c>
      <c r="AB35">
        <v>10.19362970068879</v>
      </c>
      <c r="AC35">
        <v>7.4876049207889785</v>
      </c>
      <c r="AD35">
        <v>7.0418486368190356</v>
      </c>
      <c r="AE35">
        <v>12.73843630974744</v>
      </c>
      <c r="AF35">
        <v>0</v>
      </c>
      <c r="AG35">
        <v>0</v>
      </c>
      <c r="AH35">
        <v>24.071760208515965</v>
      </c>
      <c r="AI35">
        <v>0</v>
      </c>
      <c r="AJ35">
        <v>0</v>
      </c>
      <c r="AK35">
        <v>6.4741995350657477</v>
      </c>
      <c r="AL35">
        <v>3.2542304416700718</v>
      </c>
      <c r="AM35">
        <v>4.0670201717804222</v>
      </c>
      <c r="AN35">
        <v>0</v>
      </c>
      <c r="AO35">
        <v>0</v>
      </c>
      <c r="AP35">
        <v>0</v>
      </c>
      <c r="AQ35">
        <v>0</v>
      </c>
      <c r="AR35">
        <v>7.8713139407221853</v>
      </c>
      <c r="AS35">
        <v>6.8507320267167593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31.806861272915448</v>
      </c>
      <c r="BB35">
        <f t="shared" si="0"/>
        <v>729.12283425137889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165.07016712002184</v>
      </c>
      <c r="L36">
        <v>43.666535946294857</v>
      </c>
      <c r="M36">
        <v>0</v>
      </c>
      <c r="N36">
        <v>29.691661611330545</v>
      </c>
      <c r="O36">
        <v>49.829890094122511</v>
      </c>
      <c r="P36">
        <v>50.584082244747442</v>
      </c>
      <c r="Q36">
        <v>0</v>
      </c>
      <c r="R36">
        <v>10.621008760302578</v>
      </c>
      <c r="S36">
        <v>6.6263830765823721</v>
      </c>
      <c r="T36">
        <v>0</v>
      </c>
      <c r="U36">
        <v>276.49379321547684</v>
      </c>
      <c r="V36">
        <v>3.6314249736883384</v>
      </c>
      <c r="W36">
        <v>6.9502114745444965</v>
      </c>
      <c r="X36">
        <v>22.70709885494794</v>
      </c>
      <c r="Y36">
        <v>0</v>
      </c>
      <c r="Z36">
        <v>3.3376694781882694</v>
      </c>
      <c r="AA36">
        <v>0</v>
      </c>
      <c r="AB36">
        <v>10.19362970068879</v>
      </c>
      <c r="AC36">
        <v>4.9867059129618028</v>
      </c>
      <c r="AD36">
        <v>4.6945657578793565</v>
      </c>
      <c r="AE36">
        <v>8.492290959507411</v>
      </c>
      <c r="AF36">
        <v>0</v>
      </c>
      <c r="AG36">
        <v>0</v>
      </c>
      <c r="AH36">
        <v>24.071760208515965</v>
      </c>
      <c r="AI36">
        <v>0</v>
      </c>
      <c r="AJ36">
        <v>0</v>
      </c>
      <c r="AK36">
        <v>6.4741995350657477</v>
      </c>
      <c r="AL36">
        <v>3.2542304416700718</v>
      </c>
      <c r="AM36">
        <v>4.0670201717804222</v>
      </c>
      <c r="AN36">
        <v>0</v>
      </c>
      <c r="AO36">
        <v>0</v>
      </c>
      <c r="AP36">
        <v>0</v>
      </c>
      <c r="AQ36">
        <v>0</v>
      </c>
      <c r="AR36">
        <v>7.8713139407221853</v>
      </c>
      <c r="AS36">
        <v>6.8507320267167593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31.356954496140581</v>
      </c>
      <c r="BB36">
        <f t="shared" si="0"/>
        <v>718.8094210096159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130.32760636692149</v>
      </c>
      <c r="L37">
        <v>43.667404470911897</v>
      </c>
      <c r="M37">
        <v>0</v>
      </c>
      <c r="N37">
        <v>29.691661611330545</v>
      </c>
      <c r="O37">
        <v>49.829890094122511</v>
      </c>
      <c r="P37">
        <v>50.584082244747442</v>
      </c>
      <c r="Q37">
        <v>0</v>
      </c>
      <c r="R37">
        <v>10.621008760302578</v>
      </c>
      <c r="S37">
        <v>6.6263830765823721</v>
      </c>
      <c r="T37">
        <v>0</v>
      </c>
      <c r="U37">
        <v>276.49379321547684</v>
      </c>
      <c r="V37">
        <v>3.6314249736883384</v>
      </c>
      <c r="W37">
        <v>6.9502114745444965</v>
      </c>
      <c r="X37">
        <v>22.70709885494794</v>
      </c>
      <c r="Y37">
        <v>0</v>
      </c>
      <c r="Z37">
        <v>1.6688346065539552</v>
      </c>
      <c r="AA37">
        <v>0</v>
      </c>
      <c r="AB37">
        <v>6.7957529618033803</v>
      </c>
      <c r="AC37">
        <v>2.4933532154038818</v>
      </c>
      <c r="AD37">
        <v>2.3472828789396782</v>
      </c>
      <c r="AE37">
        <v>8.492290959507411</v>
      </c>
      <c r="AF37">
        <v>0</v>
      </c>
      <c r="AG37">
        <v>0</v>
      </c>
      <c r="AH37">
        <v>18.053820026612396</v>
      </c>
      <c r="AI37">
        <v>0</v>
      </c>
      <c r="AJ37">
        <v>0</v>
      </c>
      <c r="AK37">
        <v>6.4741995350657477</v>
      </c>
      <c r="AL37">
        <v>3.2542304416700718</v>
      </c>
      <c r="AM37">
        <v>4.0670201717804222</v>
      </c>
      <c r="AN37">
        <v>0</v>
      </c>
      <c r="AO37">
        <v>0</v>
      </c>
      <c r="AP37">
        <v>0</v>
      </c>
      <c r="AQ37">
        <v>0</v>
      </c>
      <c r="AR37">
        <v>9.8391424921728223</v>
      </c>
      <c r="AS37">
        <v>6.8507320267167593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29.321329982419712</v>
      </c>
      <c r="BB37">
        <f t="shared" si="0"/>
        <v>672.14589447738331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130.32760636692149</v>
      </c>
      <c r="L38">
        <v>43.66654353230259</v>
      </c>
      <c r="M38">
        <v>0</v>
      </c>
      <c r="N38">
        <v>29.691661611330545</v>
      </c>
      <c r="O38">
        <v>49.829890094122511</v>
      </c>
      <c r="P38">
        <v>50.584082244747442</v>
      </c>
      <c r="Q38">
        <v>0</v>
      </c>
      <c r="R38">
        <v>10.621008760302578</v>
      </c>
      <c r="S38">
        <v>6.6263830765823721</v>
      </c>
      <c r="T38">
        <v>0</v>
      </c>
      <c r="U38">
        <v>276.49379321547684</v>
      </c>
      <c r="V38">
        <v>3.6314249736883384</v>
      </c>
      <c r="W38">
        <v>6.9502114745444965</v>
      </c>
      <c r="X38">
        <v>22.70709885494794</v>
      </c>
      <c r="Y38">
        <v>0</v>
      </c>
      <c r="Z38">
        <v>1.6688346065539552</v>
      </c>
      <c r="AA38">
        <v>0</v>
      </c>
      <c r="AB38">
        <v>3.3703632911709449</v>
      </c>
      <c r="AC38">
        <v>2.4933532154038818</v>
      </c>
      <c r="AD38">
        <v>0</v>
      </c>
      <c r="AE38">
        <v>8.492290959507411</v>
      </c>
      <c r="AF38">
        <v>0</v>
      </c>
      <c r="AG38">
        <v>0</v>
      </c>
      <c r="AH38">
        <v>18.053820026612396</v>
      </c>
      <c r="AI38">
        <v>0</v>
      </c>
      <c r="AJ38">
        <v>0</v>
      </c>
      <c r="AK38">
        <v>6.4741995350657477</v>
      </c>
      <c r="AL38">
        <v>3.2542304416700718</v>
      </c>
      <c r="AM38">
        <v>4.0670201717804222</v>
      </c>
      <c r="AN38">
        <v>0</v>
      </c>
      <c r="AO38">
        <v>0</v>
      </c>
      <c r="AP38">
        <v>0</v>
      </c>
      <c r="AQ38">
        <v>0</v>
      </c>
      <c r="AR38">
        <v>9.8391424921728223</v>
      </c>
      <c r="AS38">
        <v>6.8507320267167593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29.079996282613735</v>
      </c>
      <c r="BB38">
        <f t="shared" si="0"/>
        <v>666.61369468900784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115.28918902150545</v>
      </c>
      <c r="L39">
        <v>43.666780720105379</v>
      </c>
      <c r="M39">
        <v>0</v>
      </c>
      <c r="N39">
        <v>29.691661611330545</v>
      </c>
      <c r="O39">
        <v>49.829890094122511</v>
      </c>
      <c r="P39">
        <v>50.584082244747442</v>
      </c>
      <c r="Q39">
        <v>0</v>
      </c>
      <c r="R39">
        <v>10.621008760302578</v>
      </c>
      <c r="S39">
        <v>6.6263830765823721</v>
      </c>
      <c r="T39">
        <v>0</v>
      </c>
      <c r="U39">
        <v>276.49379321547684</v>
      </c>
      <c r="V39">
        <v>3.6314249736883384</v>
      </c>
      <c r="W39">
        <v>9.9045545903318519</v>
      </c>
      <c r="X39">
        <v>24.869478677489028</v>
      </c>
      <c r="Y39">
        <v>0</v>
      </c>
      <c r="Z39">
        <v>1.6688346065539552</v>
      </c>
      <c r="AA39">
        <v>0</v>
      </c>
      <c r="AB39">
        <v>3.3703632911709449</v>
      </c>
      <c r="AC39">
        <v>0</v>
      </c>
      <c r="AD39">
        <v>0</v>
      </c>
      <c r="AE39">
        <v>8.492290959507411</v>
      </c>
      <c r="AF39">
        <v>0</v>
      </c>
      <c r="AG39">
        <v>0</v>
      </c>
      <c r="AH39">
        <v>12.035880104257982</v>
      </c>
      <c r="AI39">
        <v>0</v>
      </c>
      <c r="AJ39">
        <v>0</v>
      </c>
      <c r="AK39">
        <v>6.4741995350657477</v>
      </c>
      <c r="AL39">
        <v>3.2542304416700718</v>
      </c>
      <c r="AM39">
        <v>4.0670201717804222</v>
      </c>
      <c r="AN39">
        <v>0</v>
      </c>
      <c r="AO39">
        <v>0</v>
      </c>
      <c r="AP39">
        <v>0.26095120225422669</v>
      </c>
      <c r="AQ39">
        <v>0</v>
      </c>
      <c r="AR39">
        <v>9.8391424921728223</v>
      </c>
      <c r="AS39">
        <v>6.1656588770611558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28.291779020287962</v>
      </c>
      <c r="BB39">
        <f t="shared" si="0"/>
        <v>648.54503964688899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115.28918902150545</v>
      </c>
      <c r="L40">
        <v>40.910265769751881</v>
      </c>
      <c r="M40">
        <v>0</v>
      </c>
      <c r="N40">
        <v>29.691661611330545</v>
      </c>
      <c r="O40">
        <v>49.829890094122511</v>
      </c>
      <c r="P40">
        <v>50.584082244747442</v>
      </c>
      <c r="Q40">
        <v>0</v>
      </c>
      <c r="R40">
        <v>10.621008760302578</v>
      </c>
      <c r="S40">
        <v>6.6263830765823721</v>
      </c>
      <c r="T40">
        <v>0</v>
      </c>
      <c r="U40">
        <v>276.49379321547684</v>
      </c>
      <c r="V40">
        <v>3.6314249736883384</v>
      </c>
      <c r="W40">
        <v>9.9045545903318519</v>
      </c>
      <c r="X40">
        <v>24.869478677489028</v>
      </c>
      <c r="Y40">
        <v>0</v>
      </c>
      <c r="Z40">
        <v>1.6688346065539552</v>
      </c>
      <c r="AA40">
        <v>0</v>
      </c>
      <c r="AB40">
        <v>3.3703632911709449</v>
      </c>
      <c r="AC40">
        <v>0</v>
      </c>
      <c r="AD40">
        <v>0</v>
      </c>
      <c r="AE40">
        <v>8.492290959507411</v>
      </c>
      <c r="AF40">
        <v>0</v>
      </c>
      <c r="AG40">
        <v>0</v>
      </c>
      <c r="AH40">
        <v>6.0179399223544143</v>
      </c>
      <c r="AI40">
        <v>0</v>
      </c>
      <c r="AJ40">
        <v>0</v>
      </c>
      <c r="AK40">
        <v>6.4741995350657477</v>
      </c>
      <c r="AL40">
        <v>3.2542304416700718</v>
      </c>
      <c r="AM40">
        <v>4.0670201717804222</v>
      </c>
      <c r="AN40">
        <v>0</v>
      </c>
      <c r="AO40">
        <v>0</v>
      </c>
      <c r="AP40">
        <v>0.26095120225422669</v>
      </c>
      <c r="AQ40">
        <v>0</v>
      </c>
      <c r="AR40">
        <v>9.8391424921728223</v>
      </c>
      <c r="AS40">
        <v>6.1656588770611558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27.925006795759622</v>
      </c>
      <c r="BB40">
        <f t="shared" si="0"/>
        <v>640.1373567391604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165.07016712002184</v>
      </c>
      <c r="L41">
        <v>43.665958940954361</v>
      </c>
      <c r="M41">
        <v>0</v>
      </c>
      <c r="N41">
        <v>29.691661611330545</v>
      </c>
      <c r="O41">
        <v>49.829890094122511</v>
      </c>
      <c r="P41">
        <v>50.584082244747442</v>
      </c>
      <c r="Q41">
        <v>0</v>
      </c>
      <c r="R41">
        <v>10.621008760302578</v>
      </c>
      <c r="S41">
        <v>6.6263830765823721</v>
      </c>
      <c r="T41">
        <v>0</v>
      </c>
      <c r="U41">
        <v>276.49379321547684</v>
      </c>
      <c r="V41">
        <v>3.6314249736883384</v>
      </c>
      <c r="W41">
        <v>9.6858745067636729</v>
      </c>
      <c r="X41">
        <v>35.229123105949057</v>
      </c>
      <c r="Y41">
        <v>0</v>
      </c>
      <c r="Z41">
        <v>1.6688346065539552</v>
      </c>
      <c r="AA41">
        <v>0</v>
      </c>
      <c r="AB41">
        <v>0</v>
      </c>
      <c r="AC41">
        <v>0</v>
      </c>
      <c r="AD41">
        <v>0</v>
      </c>
      <c r="AE41">
        <v>4.231599410770194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6.4741995350657477</v>
      </c>
      <c r="AL41">
        <v>3.2542304416700718</v>
      </c>
      <c r="AM41">
        <v>4.0670201717804222</v>
      </c>
      <c r="AN41">
        <v>0</v>
      </c>
      <c r="AO41">
        <v>0</v>
      </c>
      <c r="AP41">
        <v>0.26095120225422669</v>
      </c>
      <c r="AQ41">
        <v>0</v>
      </c>
      <c r="AR41">
        <v>10.68249750991442</v>
      </c>
      <c r="AS41">
        <v>7.5358054414527231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30.066928349520936</v>
      </c>
      <c r="BB41">
        <f t="shared" si="0"/>
        <v>689.23757761988031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120.29916952682065</v>
      </c>
      <c r="L42">
        <v>43.666171834659664</v>
      </c>
      <c r="M42">
        <v>0</v>
      </c>
      <c r="N42">
        <v>29.691661611330545</v>
      </c>
      <c r="O42">
        <v>49.829890094122511</v>
      </c>
      <c r="P42">
        <v>50.584082244747442</v>
      </c>
      <c r="Q42">
        <v>0</v>
      </c>
      <c r="R42">
        <v>10.621008760302578</v>
      </c>
      <c r="S42">
        <v>6.6263830765823721</v>
      </c>
      <c r="T42">
        <v>0</v>
      </c>
      <c r="U42">
        <v>276.49379321547684</v>
      </c>
      <c r="V42">
        <v>3.6314249736883384</v>
      </c>
      <c r="W42">
        <v>9.6858745067636729</v>
      </c>
      <c r="X42">
        <v>35.229123105949057</v>
      </c>
      <c r="Y42">
        <v>0</v>
      </c>
      <c r="Z42">
        <v>1.6688346065539552</v>
      </c>
      <c r="AA42">
        <v>0</v>
      </c>
      <c r="AB42">
        <v>0</v>
      </c>
      <c r="AC42">
        <v>0</v>
      </c>
      <c r="AD42">
        <v>0</v>
      </c>
      <c r="AE42">
        <v>4.231599410770194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6.4741995350657477</v>
      </c>
      <c r="AL42">
        <v>3.2542304416700718</v>
      </c>
      <c r="AM42">
        <v>4.0670201717804222</v>
      </c>
      <c r="AN42">
        <v>0</v>
      </c>
      <c r="AO42">
        <v>0</v>
      </c>
      <c r="AP42">
        <v>0.26095120225422669</v>
      </c>
      <c r="AQ42">
        <v>0</v>
      </c>
      <c r="AR42">
        <v>10.68249750991442</v>
      </c>
      <c r="AS42">
        <v>7.5358054414527231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28.19550954908199</v>
      </c>
      <c r="BB42">
        <f t="shared" si="0"/>
        <v>646.33821172082332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105.93789513223354</v>
      </c>
      <c r="L43">
        <v>17.334798022495477</v>
      </c>
      <c r="M43">
        <v>0</v>
      </c>
      <c r="N43">
        <v>29.691661611330545</v>
      </c>
      <c r="O43">
        <v>49.829890094122511</v>
      </c>
      <c r="P43">
        <v>50.584082244747442</v>
      </c>
      <c r="Q43">
        <v>0</v>
      </c>
      <c r="R43">
        <v>10.621008760302578</v>
      </c>
      <c r="S43">
        <v>6.6263830765823721</v>
      </c>
      <c r="T43">
        <v>0</v>
      </c>
      <c r="U43">
        <v>276.49379321547684</v>
      </c>
      <c r="V43">
        <v>3.6314249736883384</v>
      </c>
      <c r="W43">
        <v>9.9045545903318519</v>
      </c>
      <c r="X43">
        <v>33.888588900342839</v>
      </c>
      <c r="Y43">
        <v>0</v>
      </c>
      <c r="Z43">
        <v>1.6688346065539552</v>
      </c>
      <c r="AA43">
        <v>0</v>
      </c>
      <c r="AB43">
        <v>0</v>
      </c>
      <c r="AC43">
        <v>0</v>
      </c>
      <c r="AD43">
        <v>0</v>
      </c>
      <c r="AE43">
        <v>4.231599410770194</v>
      </c>
      <c r="AF43">
        <v>0</v>
      </c>
      <c r="AG43">
        <v>0</v>
      </c>
      <c r="AH43">
        <v>5.8473912110206641</v>
      </c>
      <c r="AI43">
        <v>0</v>
      </c>
      <c r="AJ43">
        <v>0</v>
      </c>
      <c r="AK43">
        <v>6.4741995350657477</v>
      </c>
      <c r="AL43">
        <v>3.2542304416700718</v>
      </c>
      <c r="AM43">
        <v>4.0670201717804222</v>
      </c>
      <c r="AN43">
        <v>0</v>
      </c>
      <c r="AO43">
        <v>0</v>
      </c>
      <c r="AP43">
        <v>0.26095120225422669</v>
      </c>
      <c r="AQ43">
        <v>0</v>
      </c>
      <c r="AR43">
        <v>10.68249750991442</v>
      </c>
      <c r="AS43">
        <v>7.5358054414527231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26.692084304359277</v>
      </c>
      <c r="BB43">
        <f t="shared" si="0"/>
        <v>611.87452584777736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105.93789513223354</v>
      </c>
      <c r="L44">
        <v>17.334798022495477</v>
      </c>
      <c r="M44">
        <v>0</v>
      </c>
      <c r="N44">
        <v>29.691661611330545</v>
      </c>
      <c r="O44">
        <v>49.829890094122511</v>
      </c>
      <c r="P44">
        <v>50.584082244747442</v>
      </c>
      <c r="Q44">
        <v>0</v>
      </c>
      <c r="R44">
        <v>10.621008760302578</v>
      </c>
      <c r="S44">
        <v>6.6263830765823721</v>
      </c>
      <c r="T44">
        <v>0</v>
      </c>
      <c r="U44">
        <v>276.49379321547684</v>
      </c>
      <c r="V44">
        <v>3.6314249736883384</v>
      </c>
      <c r="W44">
        <v>9.9045545903318519</v>
      </c>
      <c r="X44">
        <v>33.888111510611651</v>
      </c>
      <c r="Y44">
        <v>0</v>
      </c>
      <c r="Z44">
        <v>1.6688346065539552</v>
      </c>
      <c r="AA44">
        <v>0</v>
      </c>
      <c r="AB44">
        <v>0</v>
      </c>
      <c r="AC44">
        <v>0</v>
      </c>
      <c r="AD44">
        <v>0</v>
      </c>
      <c r="AE44">
        <v>4.231599410770194</v>
      </c>
      <c r="AF44">
        <v>0</v>
      </c>
      <c r="AG44">
        <v>0</v>
      </c>
      <c r="AH44">
        <v>5.8473912110206641</v>
      </c>
      <c r="AI44">
        <v>0</v>
      </c>
      <c r="AJ44">
        <v>0</v>
      </c>
      <c r="AK44">
        <v>6.4741995350657477</v>
      </c>
      <c r="AL44">
        <v>3.2542304416700718</v>
      </c>
      <c r="AM44">
        <v>4.0670201717804222</v>
      </c>
      <c r="AN44">
        <v>0</v>
      </c>
      <c r="AO44">
        <v>0</v>
      </c>
      <c r="AP44">
        <v>0.26095120225422669</v>
      </c>
      <c r="AQ44">
        <v>0</v>
      </c>
      <c r="AR44">
        <v>10.68249750991442</v>
      </c>
      <c r="AS44">
        <v>7.5358054414527231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26.692064349468509</v>
      </c>
      <c r="BB44">
        <f t="shared" si="0"/>
        <v>611.87406841293694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96.303435092173871</v>
      </c>
      <c r="L45">
        <v>17.334459648377674</v>
      </c>
      <c r="M45">
        <v>0</v>
      </c>
      <c r="N45">
        <v>29.691661611330545</v>
      </c>
      <c r="O45">
        <v>49.829890094122511</v>
      </c>
      <c r="P45">
        <v>50.584082244747442</v>
      </c>
      <c r="Q45">
        <v>0</v>
      </c>
      <c r="R45">
        <v>10.621008760302578</v>
      </c>
      <c r="S45">
        <v>6.6263830765823721</v>
      </c>
      <c r="T45">
        <v>0</v>
      </c>
      <c r="U45">
        <v>276.49379321547684</v>
      </c>
      <c r="V45">
        <v>3.6314249736883384</v>
      </c>
      <c r="W45">
        <v>9.9045545903318519</v>
      </c>
      <c r="X45">
        <v>33.888111510611651</v>
      </c>
      <c r="Y45">
        <v>0</v>
      </c>
      <c r="Z45">
        <v>1.6688346065539552</v>
      </c>
      <c r="AA45">
        <v>0</v>
      </c>
      <c r="AB45">
        <v>0</v>
      </c>
      <c r="AC45">
        <v>0</v>
      </c>
      <c r="AD45">
        <v>0</v>
      </c>
      <c r="AE45">
        <v>4.231599410770194</v>
      </c>
      <c r="AF45">
        <v>0</v>
      </c>
      <c r="AG45">
        <v>0</v>
      </c>
      <c r="AH45">
        <v>5.8473912110206641</v>
      </c>
      <c r="AI45">
        <v>0</v>
      </c>
      <c r="AJ45">
        <v>0</v>
      </c>
      <c r="AK45">
        <v>6.4741995350657477</v>
      </c>
      <c r="AL45">
        <v>3.2542304416700718</v>
      </c>
      <c r="AM45">
        <v>4.0670201717804222</v>
      </c>
      <c r="AN45">
        <v>0</v>
      </c>
      <c r="AO45">
        <v>0</v>
      </c>
      <c r="AP45">
        <v>0.26095120225422669</v>
      </c>
      <c r="AQ45">
        <v>0</v>
      </c>
      <c r="AR45">
        <v>10.68249750991442</v>
      </c>
      <c r="AS45">
        <v>7.5358054414527231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26.289329775755881</v>
      </c>
      <c r="BB45">
        <f t="shared" si="0"/>
        <v>602.64200457247216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96.303435092173871</v>
      </c>
      <c r="L46">
        <v>17.334693168513944</v>
      </c>
      <c r="M46">
        <v>0</v>
      </c>
      <c r="N46">
        <v>29.691661611330545</v>
      </c>
      <c r="O46">
        <v>49.829890094122511</v>
      </c>
      <c r="P46">
        <v>50.584082244747442</v>
      </c>
      <c r="Q46">
        <v>0</v>
      </c>
      <c r="R46">
        <v>10.621008760302578</v>
      </c>
      <c r="S46">
        <v>6.6263830765823721</v>
      </c>
      <c r="T46">
        <v>0</v>
      </c>
      <c r="U46">
        <v>276.49379321547684</v>
      </c>
      <c r="V46">
        <v>3.6314249736883384</v>
      </c>
      <c r="W46">
        <v>9.9045545903318519</v>
      </c>
      <c r="X46">
        <v>33.888111510611651</v>
      </c>
      <c r="Y46">
        <v>0</v>
      </c>
      <c r="Z46">
        <v>1.6688346065539552</v>
      </c>
      <c r="AA46">
        <v>0</v>
      </c>
      <c r="AB46">
        <v>0</v>
      </c>
      <c r="AC46">
        <v>0</v>
      </c>
      <c r="AD46">
        <v>0</v>
      </c>
      <c r="AE46">
        <v>1.4876717386766851</v>
      </c>
      <c r="AF46">
        <v>0</v>
      </c>
      <c r="AG46">
        <v>0</v>
      </c>
      <c r="AH46">
        <v>1.096385722291797</v>
      </c>
      <c r="AI46">
        <v>0</v>
      </c>
      <c r="AJ46">
        <v>0</v>
      </c>
      <c r="AK46">
        <v>6.4741995350657477</v>
      </c>
      <c r="AL46">
        <v>6.2126218004678178</v>
      </c>
      <c r="AM46">
        <v>4.0670201717804222</v>
      </c>
      <c r="AN46">
        <v>0</v>
      </c>
      <c r="AO46">
        <v>0</v>
      </c>
      <c r="AP46">
        <v>0.26095120225422669</v>
      </c>
      <c r="AQ46">
        <v>0</v>
      </c>
      <c r="AR46">
        <v>10.68249750991442</v>
      </c>
      <c r="AS46">
        <v>7.5358054414527231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26.099712089572954</v>
      </c>
      <c r="BB46">
        <f t="shared" si="0"/>
        <v>598.29531397676669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86.67380996944803</v>
      </c>
      <c r="L47">
        <v>17.33457353271033</v>
      </c>
      <c r="M47">
        <v>0</v>
      </c>
      <c r="N47">
        <v>29.691661611330545</v>
      </c>
      <c r="O47">
        <v>49.829890094122511</v>
      </c>
      <c r="P47">
        <v>50.584082244747442</v>
      </c>
      <c r="Q47">
        <v>0</v>
      </c>
      <c r="R47">
        <v>10.621008760302578</v>
      </c>
      <c r="S47">
        <v>6.6263830765823721</v>
      </c>
      <c r="T47">
        <v>0</v>
      </c>
      <c r="U47">
        <v>276.49379321547684</v>
      </c>
      <c r="V47">
        <v>3.6314249736883384</v>
      </c>
      <c r="W47">
        <v>9.9045545903318519</v>
      </c>
      <c r="X47">
        <v>33.888111510611651</v>
      </c>
      <c r="Y47">
        <v>0</v>
      </c>
      <c r="Z47">
        <v>1.6688346065539552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6.4741995350657477</v>
      </c>
      <c r="AL47">
        <v>21.004578594456547</v>
      </c>
      <c r="AM47">
        <v>4.0670201717804222</v>
      </c>
      <c r="AN47">
        <v>0</v>
      </c>
      <c r="AO47">
        <v>0</v>
      </c>
      <c r="AP47">
        <v>1.565706948445001</v>
      </c>
      <c r="AQ47">
        <v>0</v>
      </c>
      <c r="AR47">
        <v>10.68249750991442</v>
      </c>
      <c r="AS47">
        <v>7.5358054414527231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26.262017740977434</v>
      </c>
      <c r="BB47">
        <f t="shared" si="0"/>
        <v>602.01591864604393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88.793144958875288</v>
      </c>
      <c r="L48">
        <v>17.33457353271033</v>
      </c>
      <c r="M48">
        <v>0</v>
      </c>
      <c r="N48">
        <v>29.691661611330545</v>
      </c>
      <c r="O48">
        <v>49.829890094122511</v>
      </c>
      <c r="P48">
        <v>50.584082244747442</v>
      </c>
      <c r="Q48">
        <v>0</v>
      </c>
      <c r="R48">
        <v>10.621008760302578</v>
      </c>
      <c r="S48">
        <v>6.6263830765823721</v>
      </c>
      <c r="T48">
        <v>0</v>
      </c>
      <c r="U48">
        <v>276.49379321547684</v>
      </c>
      <c r="V48">
        <v>3.6314249736883384</v>
      </c>
      <c r="W48">
        <v>9.9045545903318519</v>
      </c>
      <c r="X48">
        <v>33.888111510611651</v>
      </c>
      <c r="Y48">
        <v>0</v>
      </c>
      <c r="Z48">
        <v>1.6688346065539552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6.4741995350657477</v>
      </c>
      <c r="AL48">
        <v>21.004578594456547</v>
      </c>
      <c r="AM48">
        <v>4.0670201717804222</v>
      </c>
      <c r="AN48">
        <v>0</v>
      </c>
      <c r="AO48">
        <v>0</v>
      </c>
      <c r="AP48">
        <v>1.565706948445001</v>
      </c>
      <c r="AQ48">
        <v>0</v>
      </c>
      <c r="AR48">
        <v>10.68249750991442</v>
      </c>
      <c r="AS48">
        <v>7.5358054414527231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26.350605943535491</v>
      </c>
      <c r="BB48">
        <f t="shared" si="0"/>
        <v>604.04666543291307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81.853720003998106</v>
      </c>
      <c r="L49">
        <v>17.33457353271033</v>
      </c>
      <c r="M49">
        <v>0</v>
      </c>
      <c r="N49">
        <v>29.691661611330545</v>
      </c>
      <c r="O49">
        <v>49.829890094122511</v>
      </c>
      <c r="P49">
        <v>50.584082244747442</v>
      </c>
      <c r="Q49">
        <v>0</v>
      </c>
      <c r="R49">
        <v>10.621008760302578</v>
      </c>
      <c r="S49">
        <v>6.6263830765823721</v>
      </c>
      <c r="T49">
        <v>0</v>
      </c>
      <c r="U49">
        <v>276.49379321547684</v>
      </c>
      <c r="V49">
        <v>3.6314249736883384</v>
      </c>
      <c r="W49">
        <v>9.9045545903318519</v>
      </c>
      <c r="X49">
        <v>33.888111510611651</v>
      </c>
      <c r="Y49">
        <v>0</v>
      </c>
      <c r="Z49">
        <v>1.6688346065539552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6.4741995350657477</v>
      </c>
      <c r="AL49">
        <v>21.004578594456547</v>
      </c>
      <c r="AM49">
        <v>4.0670201717804222</v>
      </c>
      <c r="AN49">
        <v>0</v>
      </c>
      <c r="AO49">
        <v>0</v>
      </c>
      <c r="AP49">
        <v>1.565706948445001</v>
      </c>
      <c r="AQ49">
        <v>0</v>
      </c>
      <c r="AR49">
        <v>10.68249750991442</v>
      </c>
      <c r="AS49">
        <v>7.5358054414527231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26.060537980421635</v>
      </c>
      <c r="BB49">
        <f t="shared" si="0"/>
        <v>597.39730844114979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81.853552473191982</v>
      </c>
      <c r="L50">
        <v>17.33457353271033</v>
      </c>
      <c r="M50">
        <v>0</v>
      </c>
      <c r="N50">
        <v>29.691661611330545</v>
      </c>
      <c r="O50">
        <v>49.829890094122511</v>
      </c>
      <c r="P50">
        <v>50.584082244747442</v>
      </c>
      <c r="Q50">
        <v>0</v>
      </c>
      <c r="R50">
        <v>10.621008760302578</v>
      </c>
      <c r="S50">
        <v>6.6263830765823721</v>
      </c>
      <c r="T50">
        <v>0</v>
      </c>
      <c r="U50">
        <v>276.49379321547684</v>
      </c>
      <c r="V50">
        <v>3.6314249736883384</v>
      </c>
      <c r="W50">
        <v>9.9045545903318519</v>
      </c>
      <c r="X50">
        <v>33.888111510611651</v>
      </c>
      <c r="Y50">
        <v>0</v>
      </c>
      <c r="Z50">
        <v>1.6688346065539552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6.4741995350657477</v>
      </c>
      <c r="AL50">
        <v>21.004578594456547</v>
      </c>
      <c r="AM50">
        <v>4.0670201717804222</v>
      </c>
      <c r="AN50">
        <v>0</v>
      </c>
      <c r="AO50">
        <v>0</v>
      </c>
      <c r="AP50">
        <v>1.565706948445001</v>
      </c>
      <c r="AQ50">
        <v>0</v>
      </c>
      <c r="AR50">
        <v>10.68249750991442</v>
      </c>
      <c r="AS50">
        <v>7.5358054414527231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26.060530977633938</v>
      </c>
      <c r="BB50">
        <f t="shared" si="0"/>
        <v>597.39714791313133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81.852672365792671</v>
      </c>
      <c r="L51">
        <v>17.334410502036818</v>
      </c>
      <c r="M51">
        <v>0</v>
      </c>
      <c r="N51">
        <v>29.691661611330545</v>
      </c>
      <c r="O51">
        <v>49.829890094122511</v>
      </c>
      <c r="P51">
        <v>50.584082244747442</v>
      </c>
      <c r="Q51">
        <v>0</v>
      </c>
      <c r="R51">
        <v>10.621008760302578</v>
      </c>
      <c r="S51">
        <v>6.6263830765823721</v>
      </c>
      <c r="T51">
        <v>0</v>
      </c>
      <c r="U51">
        <v>276.49379321547684</v>
      </c>
      <c r="V51">
        <v>3.6314249736883384</v>
      </c>
      <c r="W51">
        <v>9.9045545903318519</v>
      </c>
      <c r="X51">
        <v>33.888111510611651</v>
      </c>
      <c r="Y51">
        <v>0</v>
      </c>
      <c r="Z51">
        <v>1.6688346065539552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6.4741995350657477</v>
      </c>
      <c r="AL51">
        <v>6.2126218004678178</v>
      </c>
      <c r="AM51">
        <v>4.0670201717804222</v>
      </c>
      <c r="AN51">
        <v>0</v>
      </c>
      <c r="AO51">
        <v>0</v>
      </c>
      <c r="AP51">
        <v>1.565706948445001</v>
      </c>
      <c r="AQ51">
        <v>0</v>
      </c>
      <c r="AR51">
        <v>10.120260743059903</v>
      </c>
      <c r="AS51">
        <v>6.8507320267167593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25.390046014883282</v>
      </c>
      <c r="BB51">
        <f t="shared" si="0"/>
        <v>582.02732276222991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81.852651376771618</v>
      </c>
      <c r="L52">
        <v>17.334625276267914</v>
      </c>
      <c r="M52">
        <v>0</v>
      </c>
      <c r="N52">
        <v>29.691661611330545</v>
      </c>
      <c r="O52">
        <v>49.829890094122511</v>
      </c>
      <c r="P52">
        <v>50.584082244747442</v>
      </c>
      <c r="Q52">
        <v>0</v>
      </c>
      <c r="R52">
        <v>10.621008760302578</v>
      </c>
      <c r="S52">
        <v>6.6263830765823721</v>
      </c>
      <c r="T52">
        <v>0</v>
      </c>
      <c r="U52">
        <v>276.49379321547684</v>
      </c>
      <c r="V52">
        <v>3.6314249736883384</v>
      </c>
      <c r="W52">
        <v>9.9045545903318519</v>
      </c>
      <c r="X52">
        <v>33.888111510611651</v>
      </c>
      <c r="Y52">
        <v>0</v>
      </c>
      <c r="Z52">
        <v>1.6688346065539552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6.4741995350657477</v>
      </c>
      <c r="AL52">
        <v>3.2542304416700718</v>
      </c>
      <c r="AM52">
        <v>4.0670201717804222</v>
      </c>
      <c r="AN52">
        <v>0</v>
      </c>
      <c r="AO52">
        <v>0</v>
      </c>
      <c r="AP52">
        <v>1.565706948445001</v>
      </c>
      <c r="AQ52">
        <v>0</v>
      </c>
      <c r="AR52">
        <v>10.120260743059903</v>
      </c>
      <c r="AS52">
        <v>6.8507320267167593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25.266393356307319</v>
      </c>
      <c r="BB52">
        <f t="shared" si="0"/>
        <v>579.19277784721828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77.041225213336588</v>
      </c>
      <c r="L53">
        <v>17.470282248618876</v>
      </c>
      <c r="M53">
        <v>0</v>
      </c>
      <c r="N53">
        <v>29.691661611330545</v>
      </c>
      <c r="O53">
        <v>49.829890094122511</v>
      </c>
      <c r="P53">
        <v>50.584082244747442</v>
      </c>
      <c r="Q53">
        <v>0</v>
      </c>
      <c r="R53">
        <v>10.621008760302578</v>
      </c>
      <c r="S53">
        <v>6.6263830765823721</v>
      </c>
      <c r="T53">
        <v>0</v>
      </c>
      <c r="U53">
        <v>276.49379321547684</v>
      </c>
      <c r="V53">
        <v>3.6314249736883384</v>
      </c>
      <c r="W53">
        <v>9.5976180375015225</v>
      </c>
      <c r="X53">
        <v>33.888111510611651</v>
      </c>
      <c r="Y53">
        <v>0</v>
      </c>
      <c r="Z53">
        <v>1.6688346065539552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6.4741995350657477</v>
      </c>
      <c r="AL53">
        <v>3.2542304416700718</v>
      </c>
      <c r="AM53">
        <v>4.0670201717804222</v>
      </c>
      <c r="AN53">
        <v>0</v>
      </c>
      <c r="AO53">
        <v>0</v>
      </c>
      <c r="AP53">
        <v>0</v>
      </c>
      <c r="AQ53">
        <v>0</v>
      </c>
      <c r="AR53">
        <v>8.4335507075767069</v>
      </c>
      <c r="AS53">
        <v>6.1656588770611558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24.8935291686279</v>
      </c>
      <c r="BB53">
        <f t="shared" si="0"/>
        <v>570.64544615739942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77.041225136361803</v>
      </c>
      <c r="L54">
        <v>17.584976306178927</v>
      </c>
      <c r="M54">
        <v>0</v>
      </c>
      <c r="N54">
        <v>29.691661611330545</v>
      </c>
      <c r="O54">
        <v>49.829890094122511</v>
      </c>
      <c r="P54">
        <v>50.584082244747442</v>
      </c>
      <c r="Q54">
        <v>0</v>
      </c>
      <c r="R54">
        <v>10.621008760302578</v>
      </c>
      <c r="S54">
        <v>6.6263830765823721</v>
      </c>
      <c r="T54">
        <v>0</v>
      </c>
      <c r="U54">
        <v>276.49379321547684</v>
      </c>
      <c r="V54">
        <v>3.6314249736883384</v>
      </c>
      <c r="W54">
        <v>9.5976180375015225</v>
      </c>
      <c r="X54">
        <v>33.888111510611651</v>
      </c>
      <c r="Y54">
        <v>0</v>
      </c>
      <c r="Z54">
        <v>1.6688346065539552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6.4741995350657477</v>
      </c>
      <c r="AL54">
        <v>3.2542304416700718</v>
      </c>
      <c r="AM54">
        <v>4.0670201717804222</v>
      </c>
      <c r="AN54">
        <v>0</v>
      </c>
      <c r="AO54">
        <v>0</v>
      </c>
      <c r="AP54">
        <v>0</v>
      </c>
      <c r="AQ54">
        <v>0</v>
      </c>
      <c r="AR54">
        <v>8.4335507075767069</v>
      </c>
      <c r="AS54">
        <v>6.1656588770611558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24.898323377016361</v>
      </c>
      <c r="BB54">
        <f t="shared" si="0"/>
        <v>570.75534592959616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77.040459512764627</v>
      </c>
      <c r="L55">
        <v>17.59504262918669</v>
      </c>
      <c r="M55">
        <v>0</v>
      </c>
      <c r="N55">
        <v>29.691661611330545</v>
      </c>
      <c r="O55">
        <v>49.829890094122511</v>
      </c>
      <c r="P55">
        <v>50.584082244747442</v>
      </c>
      <c r="Q55">
        <v>0</v>
      </c>
      <c r="R55">
        <v>4.0064432323670331</v>
      </c>
      <c r="S55">
        <v>3.0267396827853719</v>
      </c>
      <c r="T55">
        <v>0</v>
      </c>
      <c r="U55">
        <v>276.49379321547684</v>
      </c>
      <c r="V55">
        <v>3.6314249736883384</v>
      </c>
      <c r="W55">
        <v>9.5976180375015225</v>
      </c>
      <c r="X55">
        <v>33.888111510611651</v>
      </c>
      <c r="Y55">
        <v>0</v>
      </c>
      <c r="Z55">
        <v>1.6688346065539552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6.4741995350657477</v>
      </c>
      <c r="AL55">
        <v>3.2542304416700718</v>
      </c>
      <c r="AM55">
        <v>4.0670201717804222</v>
      </c>
      <c r="AN55">
        <v>0</v>
      </c>
      <c r="AO55">
        <v>0</v>
      </c>
      <c r="AP55">
        <v>0</v>
      </c>
      <c r="AQ55">
        <v>0</v>
      </c>
      <c r="AR55">
        <v>8.4335507075767069</v>
      </c>
      <c r="AS55">
        <v>6.1656588770611558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24.471758213323298</v>
      </c>
      <c r="BB55">
        <f t="shared" si="0"/>
        <v>560.97700287096734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77.03977343747809</v>
      </c>
      <c r="L56">
        <v>17.439780330317351</v>
      </c>
      <c r="M56">
        <v>0</v>
      </c>
      <c r="N56">
        <v>29.691661611330545</v>
      </c>
      <c r="O56">
        <v>49.829890094122511</v>
      </c>
      <c r="P56">
        <v>50.584082244747442</v>
      </c>
      <c r="Q56">
        <v>0</v>
      </c>
      <c r="R56">
        <v>4.0064432323670331</v>
      </c>
      <c r="S56">
        <v>3.0057983606139338</v>
      </c>
      <c r="T56">
        <v>0</v>
      </c>
      <c r="U56">
        <v>276.49379321547684</v>
      </c>
      <c r="V56">
        <v>3.6314249736883384</v>
      </c>
      <c r="W56">
        <v>9.5976180375015225</v>
      </c>
      <c r="X56">
        <v>33.888111510611651</v>
      </c>
      <c r="Y56">
        <v>0</v>
      </c>
      <c r="Z56">
        <v>1.6688346065539552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6.4741995350657477</v>
      </c>
      <c r="AL56">
        <v>3.2542304416700718</v>
      </c>
      <c r="AM56">
        <v>4.0670201717804222</v>
      </c>
      <c r="AN56">
        <v>0</v>
      </c>
      <c r="AO56">
        <v>0</v>
      </c>
      <c r="AP56">
        <v>0</v>
      </c>
      <c r="AQ56">
        <v>0</v>
      </c>
      <c r="AR56">
        <v>8.4335507075767069</v>
      </c>
      <c r="AS56">
        <v>6.1656588770611558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24.464364224016819</v>
      </c>
      <c r="BB56">
        <f t="shared" si="0"/>
        <v>560.80750716394652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77.040147071219948</v>
      </c>
      <c r="L57">
        <v>17.334429950234014</v>
      </c>
      <c r="M57">
        <v>0</v>
      </c>
      <c r="N57">
        <v>29.691661611330545</v>
      </c>
      <c r="O57">
        <v>49.829890094122511</v>
      </c>
      <c r="P57">
        <v>50.584082244747442</v>
      </c>
      <c r="Q57">
        <v>0</v>
      </c>
      <c r="R57">
        <v>4.0064432323670331</v>
      </c>
      <c r="S57">
        <v>3.0057983606139338</v>
      </c>
      <c r="T57">
        <v>0</v>
      </c>
      <c r="U57">
        <v>276.49379321547684</v>
      </c>
      <c r="V57">
        <v>3.6314249736883384</v>
      </c>
      <c r="W57">
        <v>9.5976180375015225</v>
      </c>
      <c r="X57">
        <v>33.888111510611651</v>
      </c>
      <c r="Y57">
        <v>0</v>
      </c>
      <c r="Z57">
        <v>1.6688346065539552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6.4741995350657477</v>
      </c>
      <c r="AL57">
        <v>3.2542304416700718</v>
      </c>
      <c r="AM57">
        <v>4.0670201717804222</v>
      </c>
      <c r="AN57">
        <v>0</v>
      </c>
      <c r="AO57">
        <v>0</v>
      </c>
      <c r="AP57">
        <v>0</v>
      </c>
      <c r="AQ57">
        <v>0</v>
      </c>
      <c r="AR57">
        <v>8.4335507075767069</v>
      </c>
      <c r="AS57">
        <v>6.1656588770611558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24.459976196019753</v>
      </c>
      <c r="BB57">
        <f t="shared" si="0"/>
        <v>560.70691844560201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74.93251928484932</v>
      </c>
      <c r="L58">
        <v>17.334499266134952</v>
      </c>
      <c r="M58">
        <v>0</v>
      </c>
      <c r="N58">
        <v>29.691661611330545</v>
      </c>
      <c r="O58">
        <v>49.829890094122511</v>
      </c>
      <c r="P58">
        <v>50.584082244747442</v>
      </c>
      <c r="Q58">
        <v>0</v>
      </c>
      <c r="R58">
        <v>4.0064432323670331</v>
      </c>
      <c r="S58">
        <v>3.0057983606139338</v>
      </c>
      <c r="T58">
        <v>0</v>
      </c>
      <c r="U58">
        <v>276.49379321547684</v>
      </c>
      <c r="V58">
        <v>3.6314249736883384</v>
      </c>
      <c r="W58">
        <v>9.5976180375015225</v>
      </c>
      <c r="X58">
        <v>33.888111510611651</v>
      </c>
      <c r="Y58">
        <v>0</v>
      </c>
      <c r="Z58">
        <v>1.6688346065539552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6.4741995350657477</v>
      </c>
      <c r="AL58">
        <v>3.2542304416700718</v>
      </c>
      <c r="AM58">
        <v>4.0670201717804222</v>
      </c>
      <c r="AN58">
        <v>0</v>
      </c>
      <c r="AO58">
        <v>0</v>
      </c>
      <c r="AP58">
        <v>0</v>
      </c>
      <c r="AQ58">
        <v>0</v>
      </c>
      <c r="AR58">
        <v>8.4335507075767069</v>
      </c>
      <c r="AS58">
        <v>6.1656588770611558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24.37188025195411</v>
      </c>
      <c r="BB58">
        <f t="shared" si="0"/>
        <v>558.6874559191981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76.394371130885844</v>
      </c>
      <c r="L59">
        <v>17.334379075342206</v>
      </c>
      <c r="M59">
        <v>0</v>
      </c>
      <c r="N59">
        <v>29.691661611330545</v>
      </c>
      <c r="O59">
        <v>49.829890094122511</v>
      </c>
      <c r="P59">
        <v>50.584082244747442</v>
      </c>
      <c r="Q59">
        <v>0</v>
      </c>
      <c r="R59">
        <v>4.0064432323670331</v>
      </c>
      <c r="S59">
        <v>3.0057983606139338</v>
      </c>
      <c r="T59">
        <v>0</v>
      </c>
      <c r="U59">
        <v>276.49379321547684</v>
      </c>
      <c r="V59">
        <v>3.6314249736883384</v>
      </c>
      <c r="W59">
        <v>9.5976180375015225</v>
      </c>
      <c r="X59">
        <v>33.888111510611651</v>
      </c>
      <c r="Y59">
        <v>0</v>
      </c>
      <c r="Z59">
        <v>1.6688346065539552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6.4741995350657477</v>
      </c>
      <c r="AL59">
        <v>3.2542304416700718</v>
      </c>
      <c r="AM59">
        <v>4.0670201717804222</v>
      </c>
      <c r="AN59">
        <v>0</v>
      </c>
      <c r="AO59">
        <v>0</v>
      </c>
      <c r="AP59">
        <v>0</v>
      </c>
      <c r="AQ59">
        <v>0</v>
      </c>
      <c r="AR59">
        <v>8.4335507075767069</v>
      </c>
      <c r="AS59">
        <v>6.1656588770611558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24.432980635143309</v>
      </c>
      <c r="BB59">
        <f t="shared" si="0"/>
        <v>560.08808719125261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77.041329388200523</v>
      </c>
      <c r="L60">
        <v>17.334513730933573</v>
      </c>
      <c r="M60">
        <v>0</v>
      </c>
      <c r="N60">
        <v>29.691661611330545</v>
      </c>
      <c r="O60">
        <v>49.829890094122511</v>
      </c>
      <c r="P60">
        <v>50.584082244747442</v>
      </c>
      <c r="Q60">
        <v>0</v>
      </c>
      <c r="R60">
        <v>4.0064432323670331</v>
      </c>
      <c r="S60">
        <v>3.0057983606139338</v>
      </c>
      <c r="T60">
        <v>0</v>
      </c>
      <c r="U60">
        <v>276.49379321547684</v>
      </c>
      <c r="V60">
        <v>3.6314249736883384</v>
      </c>
      <c r="W60">
        <v>9.5976180375015225</v>
      </c>
      <c r="X60">
        <v>33.888111510611651</v>
      </c>
      <c r="Y60">
        <v>0</v>
      </c>
      <c r="Z60">
        <v>1.6688346065539552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6.4741995350657477</v>
      </c>
      <c r="AL60">
        <v>3.2542304416700718</v>
      </c>
      <c r="AM60">
        <v>4.0670201717804222</v>
      </c>
      <c r="AN60">
        <v>0</v>
      </c>
      <c r="AO60">
        <v>0</v>
      </c>
      <c r="AP60">
        <v>0</v>
      </c>
      <c r="AQ60">
        <v>0</v>
      </c>
      <c r="AR60">
        <v>8.4335507075767069</v>
      </c>
      <c r="AS60">
        <v>6.1656588770611558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24.460029118902781</v>
      </c>
      <c r="BB60">
        <f t="shared" si="0"/>
        <v>560.70813162039917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77.041742501993852</v>
      </c>
      <c r="L61">
        <v>17.334631488050924</v>
      </c>
      <c r="M61">
        <v>0</v>
      </c>
      <c r="N61">
        <v>29.691661611330545</v>
      </c>
      <c r="O61">
        <v>49.829890094122511</v>
      </c>
      <c r="P61">
        <v>50.584082244747442</v>
      </c>
      <c r="Q61">
        <v>0</v>
      </c>
      <c r="R61">
        <v>4.0064432323670331</v>
      </c>
      <c r="S61">
        <v>3.0057983606139338</v>
      </c>
      <c r="T61">
        <v>0</v>
      </c>
      <c r="U61">
        <v>276.49379321547684</v>
      </c>
      <c r="V61">
        <v>3.6314249736883384</v>
      </c>
      <c r="W61">
        <v>9.5976180375015225</v>
      </c>
      <c r="X61">
        <v>33.888111510611651</v>
      </c>
      <c r="Y61">
        <v>0</v>
      </c>
      <c r="Z61">
        <v>1.6688346065539552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6.4741995350657477</v>
      </c>
      <c r="AL61">
        <v>3.2542304416700718</v>
      </c>
      <c r="AM61">
        <v>4.0670201717804222</v>
      </c>
      <c r="AN61">
        <v>0</v>
      </c>
      <c r="AO61">
        <v>0</v>
      </c>
      <c r="AP61">
        <v>0</v>
      </c>
      <c r="AQ61">
        <v>0</v>
      </c>
      <c r="AR61">
        <v>8.4335507075767069</v>
      </c>
      <c r="AS61">
        <v>6.1656588770611558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24.460051309306841</v>
      </c>
      <c r="BB61">
        <f t="shared" si="0"/>
        <v>560.7086403009057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77.041441383700715</v>
      </c>
      <c r="L62">
        <v>17.334410502036818</v>
      </c>
      <c r="M62">
        <v>0</v>
      </c>
      <c r="N62">
        <v>29.691661611330545</v>
      </c>
      <c r="O62">
        <v>49.829890094122511</v>
      </c>
      <c r="P62">
        <v>50.584082244747442</v>
      </c>
      <c r="Q62">
        <v>0</v>
      </c>
      <c r="R62">
        <v>4.0064432323670331</v>
      </c>
      <c r="S62">
        <v>3.0057983606139338</v>
      </c>
      <c r="T62">
        <v>0</v>
      </c>
      <c r="U62">
        <v>276.49379321547684</v>
      </c>
      <c r="V62">
        <v>3.6314249736883384</v>
      </c>
      <c r="W62">
        <v>9.5976180375015225</v>
      </c>
      <c r="X62">
        <v>33.888111510611651</v>
      </c>
      <c r="Y62">
        <v>0</v>
      </c>
      <c r="Z62">
        <v>1.6688346065539552</v>
      </c>
      <c r="AA62">
        <v>0</v>
      </c>
      <c r="AB62">
        <v>0</v>
      </c>
      <c r="AC62">
        <v>0</v>
      </c>
      <c r="AD62">
        <v>0</v>
      </c>
      <c r="AE62">
        <v>4.231599410770194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6.4741995350657477</v>
      </c>
      <c r="AL62">
        <v>3.2542304416700718</v>
      </c>
      <c r="AM62">
        <v>4.0670201717804222</v>
      </c>
      <c r="AN62">
        <v>0</v>
      </c>
      <c r="AO62">
        <v>0</v>
      </c>
      <c r="AP62">
        <v>0</v>
      </c>
      <c r="AQ62">
        <v>0</v>
      </c>
      <c r="AR62">
        <v>8.4335507075767069</v>
      </c>
      <c r="AS62">
        <v>6.1656588770611558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24.636910340717002</v>
      </c>
      <c r="BB62">
        <f t="shared" si="0"/>
        <v>564.76285857595849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77.0415368548516</v>
      </c>
      <c r="L63">
        <v>17.334410502036818</v>
      </c>
      <c r="M63">
        <v>0</v>
      </c>
      <c r="N63">
        <v>29.691661611330545</v>
      </c>
      <c r="O63">
        <v>49.829890094122511</v>
      </c>
      <c r="P63">
        <v>50.584082244747442</v>
      </c>
      <c r="Q63">
        <v>0</v>
      </c>
      <c r="R63">
        <v>4.0064432323670331</v>
      </c>
      <c r="S63">
        <v>3.0057983606139338</v>
      </c>
      <c r="T63">
        <v>0</v>
      </c>
      <c r="U63">
        <v>276.49379321547684</v>
      </c>
      <c r="V63">
        <v>3.6314249736883384</v>
      </c>
      <c r="W63">
        <v>9.5976180375015225</v>
      </c>
      <c r="X63">
        <v>33.888111510611651</v>
      </c>
      <c r="Y63">
        <v>0</v>
      </c>
      <c r="Z63">
        <v>1.6688346065539552</v>
      </c>
      <c r="AA63">
        <v>3.5605779378000415</v>
      </c>
      <c r="AB63">
        <v>0</v>
      </c>
      <c r="AC63">
        <v>0</v>
      </c>
      <c r="AD63">
        <v>0</v>
      </c>
      <c r="AE63">
        <v>4.231599410770194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6.4741995350657477</v>
      </c>
      <c r="AL63">
        <v>3.2542304416700718</v>
      </c>
      <c r="AM63">
        <v>4.0670201717804222</v>
      </c>
      <c r="AN63">
        <v>0</v>
      </c>
      <c r="AO63">
        <v>0</v>
      </c>
      <c r="AP63">
        <v>0</v>
      </c>
      <c r="AQ63">
        <v>0</v>
      </c>
      <c r="AR63">
        <v>8.4335507075767069</v>
      </c>
      <c r="AS63">
        <v>6.1656588770611558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24.785746489211135</v>
      </c>
      <c r="BB63">
        <f t="shared" si="0"/>
        <v>568.17469583641537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77.042308949357292</v>
      </c>
      <c r="L64">
        <v>17.334735339868153</v>
      </c>
      <c r="M64">
        <v>0</v>
      </c>
      <c r="N64">
        <v>29.691661611330545</v>
      </c>
      <c r="O64">
        <v>49.829890094122511</v>
      </c>
      <c r="P64">
        <v>50.584082244747442</v>
      </c>
      <c r="Q64">
        <v>0</v>
      </c>
      <c r="R64">
        <v>4.0064432323670331</v>
      </c>
      <c r="S64">
        <v>3.0057983606139338</v>
      </c>
      <c r="T64">
        <v>0</v>
      </c>
      <c r="U64">
        <v>276.49379321547684</v>
      </c>
      <c r="V64">
        <v>3.6314249736883384</v>
      </c>
      <c r="W64">
        <v>9.5976180375015225</v>
      </c>
      <c r="X64">
        <v>33.888111510611651</v>
      </c>
      <c r="Y64">
        <v>0</v>
      </c>
      <c r="Z64">
        <v>1.6688346065539552</v>
      </c>
      <c r="AA64">
        <v>3.5605779378000415</v>
      </c>
      <c r="AB64">
        <v>0</v>
      </c>
      <c r="AC64">
        <v>0</v>
      </c>
      <c r="AD64">
        <v>0</v>
      </c>
      <c r="AE64">
        <v>4.231599410770194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6.4741995350657477</v>
      </c>
      <c r="AL64">
        <v>3.2542304416700718</v>
      </c>
      <c r="AM64">
        <v>4.0670201717804222</v>
      </c>
      <c r="AN64">
        <v>0</v>
      </c>
      <c r="AO64">
        <v>0</v>
      </c>
      <c r="AP64">
        <v>0</v>
      </c>
      <c r="AQ64">
        <v>0</v>
      </c>
      <c r="AR64">
        <v>8.4335507075767069</v>
      </c>
      <c r="AS64">
        <v>6.1656588770611558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24.78579234098283</v>
      </c>
      <c r="BB64">
        <f t="shared" si="0"/>
        <v>568.17574691698064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77.042364726505838</v>
      </c>
      <c r="L65">
        <v>17.334524047633693</v>
      </c>
      <c r="M65">
        <v>0</v>
      </c>
      <c r="N65">
        <v>29.691661611330545</v>
      </c>
      <c r="O65">
        <v>49.829890094122511</v>
      </c>
      <c r="P65">
        <v>50.584082244747442</v>
      </c>
      <c r="Q65">
        <v>0</v>
      </c>
      <c r="R65">
        <v>4.0064432323670331</v>
      </c>
      <c r="S65">
        <v>3.0057983606139338</v>
      </c>
      <c r="T65">
        <v>0</v>
      </c>
      <c r="U65">
        <v>276.49379321547684</v>
      </c>
      <c r="V65">
        <v>3.6314249736883384</v>
      </c>
      <c r="W65">
        <v>9.5976180375015225</v>
      </c>
      <c r="X65">
        <v>33.888111510611651</v>
      </c>
      <c r="Y65">
        <v>0</v>
      </c>
      <c r="Z65">
        <v>1.6688346065539552</v>
      </c>
      <c r="AA65">
        <v>3.5774754852849089</v>
      </c>
      <c r="AB65">
        <v>0</v>
      </c>
      <c r="AC65">
        <v>0</v>
      </c>
      <c r="AD65">
        <v>0</v>
      </c>
      <c r="AE65">
        <v>4.231599410770194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6.4741995350657477</v>
      </c>
      <c r="AL65">
        <v>3.2542304416700718</v>
      </c>
      <c r="AM65">
        <v>4.0670201717804222</v>
      </c>
      <c r="AN65">
        <v>0</v>
      </c>
      <c r="AO65">
        <v>0</v>
      </c>
      <c r="AP65">
        <v>0</v>
      </c>
      <c r="AQ65">
        <v>0</v>
      </c>
      <c r="AR65">
        <v>10.120260743059903</v>
      </c>
      <c r="AS65">
        <v>6.1656588770611558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24.856996637420302</v>
      </c>
      <c r="BB65">
        <f t="shared" si="0"/>
        <v>569.80799468842542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77.04158625304872</v>
      </c>
      <c r="L66">
        <v>17.334476974412937</v>
      </c>
      <c r="M66">
        <v>0</v>
      </c>
      <c r="N66">
        <v>29.691661611330545</v>
      </c>
      <c r="O66">
        <v>49.829890094122511</v>
      </c>
      <c r="P66">
        <v>50.584082244747442</v>
      </c>
      <c r="Q66">
        <v>0</v>
      </c>
      <c r="R66">
        <v>4.0064432323670331</v>
      </c>
      <c r="S66">
        <v>3.0057983606139338</v>
      </c>
      <c r="T66">
        <v>0</v>
      </c>
      <c r="U66">
        <v>276.49379321547684</v>
      </c>
      <c r="V66">
        <v>3.6314249736883384</v>
      </c>
      <c r="W66">
        <v>9.5976180375015225</v>
      </c>
      <c r="X66">
        <v>33.888111510611651</v>
      </c>
      <c r="Y66">
        <v>0</v>
      </c>
      <c r="Z66">
        <v>1.6688346065539552</v>
      </c>
      <c r="AA66">
        <v>3.5774754852849089</v>
      </c>
      <c r="AB66">
        <v>0</v>
      </c>
      <c r="AC66">
        <v>0</v>
      </c>
      <c r="AD66">
        <v>0</v>
      </c>
      <c r="AE66">
        <v>4.231599410770194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6.4741995350657477</v>
      </c>
      <c r="AL66">
        <v>3.2542304416700718</v>
      </c>
      <c r="AM66">
        <v>4.0670201717804222</v>
      </c>
      <c r="AN66">
        <v>0</v>
      </c>
      <c r="AO66">
        <v>0</v>
      </c>
      <c r="AP66">
        <v>0</v>
      </c>
      <c r="AQ66">
        <v>0</v>
      </c>
      <c r="AR66">
        <v>10.120260743059903</v>
      </c>
      <c r="AS66">
        <v>6.1656588770611558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24.856962129569176</v>
      </c>
      <c r="BB66">
        <f t="shared" si="0"/>
        <v>569.80720364959859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77.041139917181965</v>
      </c>
      <c r="L67">
        <v>17.33476961216989</v>
      </c>
      <c r="M67">
        <v>0</v>
      </c>
      <c r="N67">
        <v>29.691661611330545</v>
      </c>
      <c r="O67">
        <v>49.829890094122511</v>
      </c>
      <c r="P67">
        <v>50.584082244747442</v>
      </c>
      <c r="Q67">
        <v>0</v>
      </c>
      <c r="R67">
        <v>10.621008760302578</v>
      </c>
      <c r="S67">
        <v>6.6263830765823721</v>
      </c>
      <c r="T67">
        <v>0</v>
      </c>
      <c r="U67">
        <v>276.49379321547684</v>
      </c>
      <c r="V67">
        <v>3.6314249736883384</v>
      </c>
      <c r="W67">
        <v>9.5976180375015225</v>
      </c>
      <c r="X67">
        <v>33.888111510611651</v>
      </c>
      <c r="Y67">
        <v>0</v>
      </c>
      <c r="Z67">
        <v>1.6688346065539552</v>
      </c>
      <c r="AA67">
        <v>3.5774754852849089</v>
      </c>
      <c r="AB67">
        <v>0</v>
      </c>
      <c r="AC67">
        <v>0</v>
      </c>
      <c r="AD67">
        <v>0</v>
      </c>
      <c r="AE67">
        <v>4.231599410770194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6.4741995350657477</v>
      </c>
      <c r="AL67">
        <v>3.2542304416700718</v>
      </c>
      <c r="AM67">
        <v>4.0670201717804222</v>
      </c>
      <c r="AN67">
        <v>0</v>
      </c>
      <c r="AO67">
        <v>0</v>
      </c>
      <c r="AP67">
        <v>0</v>
      </c>
      <c r="AQ67">
        <v>0</v>
      </c>
      <c r="AR67">
        <v>10.120260743059903</v>
      </c>
      <c r="AS67">
        <v>6.1656588770611558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25.284784985183371</v>
      </c>
      <c r="BB67">
        <f t="shared" si="0"/>
        <v>579.61437733977868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77.041390492146419</v>
      </c>
      <c r="L68">
        <v>17.334576698860801</v>
      </c>
      <c r="M68">
        <v>0</v>
      </c>
      <c r="N68">
        <v>29.691661611330545</v>
      </c>
      <c r="O68">
        <v>49.829890094122511</v>
      </c>
      <c r="P68">
        <v>50.584082244747442</v>
      </c>
      <c r="Q68">
        <v>0</v>
      </c>
      <c r="R68">
        <v>10.621008760302578</v>
      </c>
      <c r="S68">
        <v>6.6263830765823721</v>
      </c>
      <c r="T68">
        <v>0</v>
      </c>
      <c r="U68">
        <v>276.49379321547684</v>
      </c>
      <c r="V68">
        <v>3.6314249736883384</v>
      </c>
      <c r="W68">
        <v>9.5976180375015225</v>
      </c>
      <c r="X68">
        <v>30.907451970718963</v>
      </c>
      <c r="Y68">
        <v>0</v>
      </c>
      <c r="Z68">
        <v>1.6688346065539552</v>
      </c>
      <c r="AA68">
        <v>3.5774754852849089</v>
      </c>
      <c r="AB68">
        <v>0</v>
      </c>
      <c r="AC68">
        <v>0</v>
      </c>
      <c r="AD68">
        <v>0</v>
      </c>
      <c r="AE68">
        <v>4.231599410770194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6.4741995350657477</v>
      </c>
      <c r="AL68">
        <v>3.2542304416700718</v>
      </c>
      <c r="AM68">
        <v>4.0670201717804222</v>
      </c>
      <c r="AN68">
        <v>0</v>
      </c>
      <c r="AO68">
        <v>0</v>
      </c>
      <c r="AP68">
        <v>0</v>
      </c>
      <c r="AQ68">
        <v>0</v>
      </c>
      <c r="AR68">
        <v>10.120260743059903</v>
      </c>
      <c r="AS68">
        <v>6.1656588770611558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25.160195826673039</v>
      </c>
      <c r="BB68">
        <f t="shared" ref="BB68:BB99" si="1">SUM(B68:AZ68)-BA68</f>
        <v>576.75836462005157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77.041488038649163</v>
      </c>
      <c r="L69">
        <v>17.334336281576984</v>
      </c>
      <c r="M69">
        <v>0</v>
      </c>
      <c r="N69">
        <v>29.691661611330545</v>
      </c>
      <c r="O69">
        <v>49.829890094122511</v>
      </c>
      <c r="P69">
        <v>50.584082244747442</v>
      </c>
      <c r="Q69">
        <v>0</v>
      </c>
      <c r="R69">
        <v>10.621008760302578</v>
      </c>
      <c r="S69">
        <v>6.6263830765823721</v>
      </c>
      <c r="T69">
        <v>0</v>
      </c>
      <c r="U69">
        <v>276.49379321547684</v>
      </c>
      <c r="V69">
        <v>3.6314249736883384</v>
      </c>
      <c r="W69">
        <v>9.5976180375015225</v>
      </c>
      <c r="X69">
        <v>32.083121527097589</v>
      </c>
      <c r="Y69">
        <v>0</v>
      </c>
      <c r="Z69">
        <v>1.6688346065539552</v>
      </c>
      <c r="AA69">
        <v>3.5774754852849089</v>
      </c>
      <c r="AB69">
        <v>0</v>
      </c>
      <c r="AC69">
        <v>0</v>
      </c>
      <c r="AD69">
        <v>0</v>
      </c>
      <c r="AE69">
        <v>4.231599410770194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6.4741995350657477</v>
      </c>
      <c r="AL69">
        <v>3.2542304416700718</v>
      </c>
      <c r="AM69">
        <v>4.0670201717804222</v>
      </c>
      <c r="AN69">
        <v>0</v>
      </c>
      <c r="AO69">
        <v>0</v>
      </c>
      <c r="AP69">
        <v>0</v>
      </c>
      <c r="AQ69">
        <v>0</v>
      </c>
      <c r="AR69">
        <v>9.558024241285743</v>
      </c>
      <c r="AS69">
        <v>6.1656588770611558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25.185831356356857</v>
      </c>
      <c r="BB69">
        <f t="shared" si="1"/>
        <v>577.34601927419101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165.06908099912647</v>
      </c>
      <c r="L70">
        <v>43.66660752610629</v>
      </c>
      <c r="M70">
        <v>0</v>
      </c>
      <c r="N70">
        <v>29.691661611330545</v>
      </c>
      <c r="O70">
        <v>49.829890094122511</v>
      </c>
      <c r="P70">
        <v>50.584082244747442</v>
      </c>
      <c r="Q70">
        <v>0</v>
      </c>
      <c r="R70">
        <v>10.621008760302578</v>
      </c>
      <c r="S70">
        <v>6.6263830765823721</v>
      </c>
      <c r="T70">
        <v>0</v>
      </c>
      <c r="U70">
        <v>276.49379321547684</v>
      </c>
      <c r="V70">
        <v>3.6314249736883384</v>
      </c>
      <c r="W70">
        <v>9.5976180375015225</v>
      </c>
      <c r="X70">
        <v>32.083133456070762</v>
      </c>
      <c r="Y70">
        <v>0</v>
      </c>
      <c r="Z70">
        <v>1.6688346065539552</v>
      </c>
      <c r="AA70">
        <v>7.1549509705698178</v>
      </c>
      <c r="AB70">
        <v>0</v>
      </c>
      <c r="AC70">
        <v>0</v>
      </c>
      <c r="AD70">
        <v>0</v>
      </c>
      <c r="AE70">
        <v>4.231599410770194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6.4741995350657477</v>
      </c>
      <c r="AL70">
        <v>6.2126218004678178</v>
      </c>
      <c r="AM70">
        <v>4.0670201717804222</v>
      </c>
      <c r="AN70">
        <v>0</v>
      </c>
      <c r="AO70">
        <v>0</v>
      </c>
      <c r="AP70">
        <v>0</v>
      </c>
      <c r="AQ70">
        <v>0</v>
      </c>
      <c r="AR70">
        <v>9.558024241285743</v>
      </c>
      <c r="AS70">
        <v>6.1656588770611558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30.239273412839871</v>
      </c>
      <c r="BB70">
        <f t="shared" si="1"/>
        <v>693.18832019577053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165.07016712002184</v>
      </c>
      <c r="L71">
        <v>43.66660752610629</v>
      </c>
      <c r="M71">
        <v>0</v>
      </c>
      <c r="N71">
        <v>29.691661611330545</v>
      </c>
      <c r="O71">
        <v>49.829890094122511</v>
      </c>
      <c r="P71">
        <v>50.584082244747442</v>
      </c>
      <c r="Q71">
        <v>0</v>
      </c>
      <c r="R71">
        <v>10.621008760302578</v>
      </c>
      <c r="S71">
        <v>6.6263830765823721</v>
      </c>
      <c r="T71">
        <v>0</v>
      </c>
      <c r="U71">
        <v>276.49379321547684</v>
      </c>
      <c r="V71">
        <v>3.6314249736883384</v>
      </c>
      <c r="W71">
        <v>8.0888858202866611</v>
      </c>
      <c r="X71">
        <v>26.291583115022622</v>
      </c>
      <c r="Y71">
        <v>0</v>
      </c>
      <c r="Z71">
        <v>1.6688346065539552</v>
      </c>
      <c r="AA71">
        <v>7.1549509705698178</v>
      </c>
      <c r="AB71">
        <v>0</v>
      </c>
      <c r="AC71">
        <v>0</v>
      </c>
      <c r="AD71">
        <v>0</v>
      </c>
      <c r="AE71">
        <v>4.231599410770194</v>
      </c>
      <c r="AF71">
        <v>0</v>
      </c>
      <c r="AG71">
        <v>0</v>
      </c>
      <c r="AH71">
        <v>4.3855431487163434</v>
      </c>
      <c r="AI71">
        <v>0</v>
      </c>
      <c r="AJ71">
        <v>0</v>
      </c>
      <c r="AK71">
        <v>6.4741995350657477</v>
      </c>
      <c r="AL71">
        <v>21.004578594456547</v>
      </c>
      <c r="AM71">
        <v>4.0670201717804222</v>
      </c>
      <c r="AN71">
        <v>0</v>
      </c>
      <c r="AO71">
        <v>0</v>
      </c>
      <c r="AP71">
        <v>0</v>
      </c>
      <c r="AQ71">
        <v>0</v>
      </c>
      <c r="AR71">
        <v>9.558024241285743</v>
      </c>
      <c r="AS71">
        <v>6.1656588770611558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30.735786499362987</v>
      </c>
      <c r="BB71">
        <f t="shared" si="1"/>
        <v>704.57011061458491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165.07016712002184</v>
      </c>
      <c r="L72">
        <v>43.66660752610629</v>
      </c>
      <c r="M72">
        <v>0</v>
      </c>
      <c r="N72">
        <v>29.691661611330545</v>
      </c>
      <c r="O72">
        <v>49.829890094122511</v>
      </c>
      <c r="P72">
        <v>50.584082244747442</v>
      </c>
      <c r="Q72">
        <v>0</v>
      </c>
      <c r="R72">
        <v>10.621008760302578</v>
      </c>
      <c r="S72">
        <v>6.6263830765823721</v>
      </c>
      <c r="T72">
        <v>0</v>
      </c>
      <c r="U72">
        <v>276.49379321547684</v>
      </c>
      <c r="V72">
        <v>3.6314249736883384</v>
      </c>
      <c r="W72">
        <v>8.0888858202866611</v>
      </c>
      <c r="X72">
        <v>26.291583115022622</v>
      </c>
      <c r="Y72">
        <v>0</v>
      </c>
      <c r="Z72">
        <v>1.6688346065539552</v>
      </c>
      <c r="AA72">
        <v>7.1549509705698178</v>
      </c>
      <c r="AB72">
        <v>0</v>
      </c>
      <c r="AC72">
        <v>0</v>
      </c>
      <c r="AD72">
        <v>0</v>
      </c>
      <c r="AE72">
        <v>8.492290959507411</v>
      </c>
      <c r="AF72">
        <v>0</v>
      </c>
      <c r="AG72">
        <v>0</v>
      </c>
      <c r="AH72">
        <v>8.7710868165309961</v>
      </c>
      <c r="AI72">
        <v>0</v>
      </c>
      <c r="AJ72">
        <v>0</v>
      </c>
      <c r="AK72">
        <v>6.4741995350657477</v>
      </c>
      <c r="AL72">
        <v>21.004578594456547</v>
      </c>
      <c r="AM72">
        <v>4.0670201717804222</v>
      </c>
      <c r="AN72">
        <v>0</v>
      </c>
      <c r="AO72">
        <v>0</v>
      </c>
      <c r="AP72">
        <v>0</v>
      </c>
      <c r="AQ72">
        <v>0</v>
      </c>
      <c r="AR72">
        <v>9.558024241285743</v>
      </c>
      <c r="AS72">
        <v>6.1656588770611558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31.097199131414854</v>
      </c>
      <c r="BB72">
        <f t="shared" si="1"/>
        <v>712.85493319908494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165.07016712002184</v>
      </c>
      <c r="L73">
        <v>43.66660752610629</v>
      </c>
      <c r="M73">
        <v>0</v>
      </c>
      <c r="N73">
        <v>29.691661611330545</v>
      </c>
      <c r="O73">
        <v>49.829890094122511</v>
      </c>
      <c r="P73">
        <v>50.584082244747442</v>
      </c>
      <c r="Q73">
        <v>0</v>
      </c>
      <c r="R73">
        <v>10.621008760302578</v>
      </c>
      <c r="S73">
        <v>6.6263830765823721</v>
      </c>
      <c r="T73">
        <v>0</v>
      </c>
      <c r="U73">
        <v>276.49379321547684</v>
      </c>
      <c r="V73">
        <v>3.6314249736883384</v>
      </c>
      <c r="W73">
        <v>8.0888858202866611</v>
      </c>
      <c r="X73">
        <v>30.324600593910485</v>
      </c>
      <c r="Y73">
        <v>0</v>
      </c>
      <c r="Z73">
        <v>1.6688346065539552</v>
      </c>
      <c r="AA73">
        <v>7.1549509705698178</v>
      </c>
      <c r="AB73">
        <v>0</v>
      </c>
      <c r="AC73">
        <v>0</v>
      </c>
      <c r="AD73">
        <v>2.3472828789396782</v>
      </c>
      <c r="AE73">
        <v>8.492290959507411</v>
      </c>
      <c r="AF73">
        <v>0</v>
      </c>
      <c r="AG73">
        <v>0</v>
      </c>
      <c r="AH73">
        <v>18.053820026612396</v>
      </c>
      <c r="AI73">
        <v>0</v>
      </c>
      <c r="AJ73">
        <v>0</v>
      </c>
      <c r="AK73">
        <v>6.4741995350657477</v>
      </c>
      <c r="AL73">
        <v>21.004578594456547</v>
      </c>
      <c r="AM73">
        <v>4.0670201717804222</v>
      </c>
      <c r="AN73">
        <v>0</v>
      </c>
      <c r="AO73">
        <v>0</v>
      </c>
      <c r="AP73">
        <v>0</v>
      </c>
      <c r="AQ73">
        <v>0</v>
      </c>
      <c r="AR73">
        <v>12.08808929451054</v>
      </c>
      <c r="AS73">
        <v>6.1656588770611558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31.857670653778243</v>
      </c>
      <c r="BB73">
        <f t="shared" si="1"/>
        <v>730.28756029785541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165.07016712002184</v>
      </c>
      <c r="L74">
        <v>43.66660752610629</v>
      </c>
      <c r="M74">
        <v>0</v>
      </c>
      <c r="N74">
        <v>29.691661611330545</v>
      </c>
      <c r="O74">
        <v>49.829890094122511</v>
      </c>
      <c r="P74">
        <v>50.584082244747442</v>
      </c>
      <c r="Q74">
        <v>0</v>
      </c>
      <c r="R74">
        <v>10.621008760302578</v>
      </c>
      <c r="S74">
        <v>6.6263830765823721</v>
      </c>
      <c r="T74">
        <v>0</v>
      </c>
      <c r="U74">
        <v>276.49379321547684</v>
      </c>
      <c r="V74">
        <v>3.6314249736883384</v>
      </c>
      <c r="W74">
        <v>8.0888858202866611</v>
      </c>
      <c r="X74">
        <v>30.451039877026854</v>
      </c>
      <c r="Y74">
        <v>0</v>
      </c>
      <c r="Z74">
        <v>1.6688346065539552</v>
      </c>
      <c r="AA74">
        <v>6.4372029555416406</v>
      </c>
      <c r="AB74">
        <v>0.85978672761427666</v>
      </c>
      <c r="AC74">
        <v>2.4933532154038818</v>
      </c>
      <c r="AD74">
        <v>2.3472828789396782</v>
      </c>
      <c r="AE74">
        <v>8.492290959507411</v>
      </c>
      <c r="AF74">
        <v>0</v>
      </c>
      <c r="AG74">
        <v>0</v>
      </c>
      <c r="AH74">
        <v>21.440434007827172</v>
      </c>
      <c r="AI74">
        <v>0</v>
      </c>
      <c r="AJ74">
        <v>0</v>
      </c>
      <c r="AK74">
        <v>6.4741995350657477</v>
      </c>
      <c r="AL74">
        <v>21.004578594456547</v>
      </c>
      <c r="AM74">
        <v>4.0670201717804222</v>
      </c>
      <c r="AN74">
        <v>0</v>
      </c>
      <c r="AO74">
        <v>0</v>
      </c>
      <c r="AP74">
        <v>0</v>
      </c>
      <c r="AQ74">
        <v>0</v>
      </c>
      <c r="AR74">
        <v>12.08808929451054</v>
      </c>
      <c r="AS74">
        <v>6.1656588770611558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32.11467566281727</v>
      </c>
      <c r="BB74">
        <f t="shared" si="1"/>
        <v>736.17900048113745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165.07016712002184</v>
      </c>
      <c r="L75">
        <v>43.66660752610629</v>
      </c>
      <c r="M75">
        <v>0</v>
      </c>
      <c r="N75">
        <v>29.691661611330545</v>
      </c>
      <c r="O75">
        <v>49.829890094122511</v>
      </c>
      <c r="P75">
        <v>50.584082244747442</v>
      </c>
      <c r="Q75">
        <v>0</v>
      </c>
      <c r="R75">
        <v>10.621008760302578</v>
      </c>
      <c r="S75">
        <v>6.6263830765823721</v>
      </c>
      <c r="T75">
        <v>0</v>
      </c>
      <c r="U75">
        <v>276.49379321547684</v>
      </c>
      <c r="V75">
        <v>3.6314249736883384</v>
      </c>
      <c r="W75">
        <v>10.132309630269171</v>
      </c>
      <c r="X75">
        <v>34.426909232418524</v>
      </c>
      <c r="Y75">
        <v>0</v>
      </c>
      <c r="Z75">
        <v>3.3376694781882694</v>
      </c>
      <c r="AA75">
        <v>3.5605779378000415</v>
      </c>
      <c r="AB75">
        <v>3.3978767388854099</v>
      </c>
      <c r="AC75">
        <v>4.9867059129618028</v>
      </c>
      <c r="AD75">
        <v>2.3472828789396782</v>
      </c>
      <c r="AE75">
        <v>8.492290959507411</v>
      </c>
      <c r="AF75">
        <v>0</v>
      </c>
      <c r="AG75">
        <v>0</v>
      </c>
      <c r="AH75">
        <v>18.516738661865997</v>
      </c>
      <c r="AI75">
        <v>0</v>
      </c>
      <c r="AJ75">
        <v>0</v>
      </c>
      <c r="AK75">
        <v>6.4741995350657477</v>
      </c>
      <c r="AL75">
        <v>6.2126218004678178</v>
      </c>
      <c r="AM75">
        <v>4.0670201717804222</v>
      </c>
      <c r="AN75">
        <v>0</v>
      </c>
      <c r="AO75">
        <v>0</v>
      </c>
      <c r="AP75">
        <v>0</v>
      </c>
      <c r="AQ75">
        <v>0</v>
      </c>
      <c r="AR75">
        <v>8.9957874744312232</v>
      </c>
      <c r="AS75">
        <v>6.508195451888958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31.670656347550263</v>
      </c>
      <c r="BB75">
        <f t="shared" si="1"/>
        <v>726.00054813929921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165.07016712002184</v>
      </c>
      <c r="L76">
        <v>43.66660752610629</v>
      </c>
      <c r="M76">
        <v>0</v>
      </c>
      <c r="N76">
        <v>29.691661611330545</v>
      </c>
      <c r="O76">
        <v>49.829890094122511</v>
      </c>
      <c r="P76">
        <v>50.584082244747442</v>
      </c>
      <c r="Q76">
        <v>0</v>
      </c>
      <c r="R76">
        <v>10.621008760302578</v>
      </c>
      <c r="S76">
        <v>6.6263830765823721</v>
      </c>
      <c r="T76">
        <v>0</v>
      </c>
      <c r="U76">
        <v>276.49379321547684</v>
      </c>
      <c r="V76">
        <v>3.6314249736883384</v>
      </c>
      <c r="W76">
        <v>10.132309630269171</v>
      </c>
      <c r="X76">
        <v>26.951484807196696</v>
      </c>
      <c r="Y76">
        <v>0</v>
      </c>
      <c r="Z76">
        <v>5.0065040847422244</v>
      </c>
      <c r="AA76">
        <v>3.5605779378000415</v>
      </c>
      <c r="AB76">
        <v>10.19362970068879</v>
      </c>
      <c r="AC76">
        <v>7.4876049207889785</v>
      </c>
      <c r="AD76">
        <v>4.6945657578793565</v>
      </c>
      <c r="AE76">
        <v>12.73843630974744</v>
      </c>
      <c r="AF76">
        <v>0</v>
      </c>
      <c r="AG76">
        <v>0</v>
      </c>
      <c r="AH76">
        <v>30.089700130870384</v>
      </c>
      <c r="AI76">
        <v>0</v>
      </c>
      <c r="AJ76">
        <v>0</v>
      </c>
      <c r="AK76">
        <v>6.4741995350657477</v>
      </c>
      <c r="AL76">
        <v>6.2126218004678178</v>
      </c>
      <c r="AM76">
        <v>4.0670201717804222</v>
      </c>
      <c r="AN76">
        <v>0</v>
      </c>
      <c r="AO76">
        <v>0</v>
      </c>
      <c r="AP76">
        <v>0</v>
      </c>
      <c r="AQ76">
        <v>0</v>
      </c>
      <c r="AR76">
        <v>8.9957874744312232</v>
      </c>
      <c r="AS76">
        <v>6.508195451888958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32.57589603484459</v>
      </c>
      <c r="BB76">
        <f t="shared" si="1"/>
        <v>746.75176030115142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165.07016712002184</v>
      </c>
      <c r="L77">
        <v>43.66660752610629</v>
      </c>
      <c r="M77">
        <v>0</v>
      </c>
      <c r="N77">
        <v>29.691661611330545</v>
      </c>
      <c r="O77">
        <v>49.829890094122511</v>
      </c>
      <c r="P77">
        <v>50.584082244747442</v>
      </c>
      <c r="Q77">
        <v>0</v>
      </c>
      <c r="R77">
        <v>10.621008760302578</v>
      </c>
      <c r="S77">
        <v>6.6263830765823721</v>
      </c>
      <c r="T77">
        <v>0</v>
      </c>
      <c r="U77">
        <v>276.49379321547684</v>
      </c>
      <c r="V77">
        <v>3.6314249736883384</v>
      </c>
      <c r="W77">
        <v>9.0075771882346594</v>
      </c>
      <c r="X77">
        <v>30.192737850178911</v>
      </c>
      <c r="Y77">
        <v>0</v>
      </c>
      <c r="Z77">
        <v>5.0065040847422244</v>
      </c>
      <c r="AA77">
        <v>3.5605779378000415</v>
      </c>
      <c r="AB77">
        <v>10.19362970068879</v>
      </c>
      <c r="AC77">
        <v>7.4876049207889785</v>
      </c>
      <c r="AD77">
        <v>7.0418486368190356</v>
      </c>
      <c r="AE77">
        <v>12.73843630974744</v>
      </c>
      <c r="AF77">
        <v>0</v>
      </c>
      <c r="AG77">
        <v>0</v>
      </c>
      <c r="AH77">
        <v>30.089700130870384</v>
      </c>
      <c r="AI77">
        <v>0</v>
      </c>
      <c r="AJ77">
        <v>0</v>
      </c>
      <c r="AK77">
        <v>6.4741995350657477</v>
      </c>
      <c r="AL77">
        <v>6.2126218004678178</v>
      </c>
      <c r="AM77">
        <v>4.0670201717804222</v>
      </c>
      <c r="AN77">
        <v>0</v>
      </c>
      <c r="AO77">
        <v>0</v>
      </c>
      <c r="AP77">
        <v>0</v>
      </c>
      <c r="AQ77">
        <v>0</v>
      </c>
      <c r="AR77">
        <v>8.4335507075767069</v>
      </c>
      <c r="AS77">
        <v>6.1656588770611558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32.724663494621566</v>
      </c>
      <c r="BB77">
        <f t="shared" si="1"/>
        <v>750.16202297957943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165.07016712002184</v>
      </c>
      <c r="L78">
        <v>43.66660752610629</v>
      </c>
      <c r="M78">
        <v>0</v>
      </c>
      <c r="N78">
        <v>29.691661611330545</v>
      </c>
      <c r="O78">
        <v>49.829890094122511</v>
      </c>
      <c r="P78">
        <v>50.584082244747442</v>
      </c>
      <c r="Q78">
        <v>0</v>
      </c>
      <c r="R78">
        <v>10.621008760302578</v>
      </c>
      <c r="S78">
        <v>6.6263830765823721</v>
      </c>
      <c r="T78">
        <v>0</v>
      </c>
      <c r="U78">
        <v>276.49379321547684</v>
      </c>
      <c r="V78">
        <v>3.6314249736883384</v>
      </c>
      <c r="W78">
        <v>9.0075771882346594</v>
      </c>
      <c r="X78">
        <v>30.19862900115573</v>
      </c>
      <c r="Y78">
        <v>0</v>
      </c>
      <c r="Z78">
        <v>5.0065040847422244</v>
      </c>
      <c r="AA78">
        <v>3.5605779378000415</v>
      </c>
      <c r="AB78">
        <v>10.19362970068879</v>
      </c>
      <c r="AC78">
        <v>7.4876049207889785</v>
      </c>
      <c r="AD78">
        <v>7.0418486368190356</v>
      </c>
      <c r="AE78">
        <v>12.73843630974744</v>
      </c>
      <c r="AF78">
        <v>0</v>
      </c>
      <c r="AG78">
        <v>0</v>
      </c>
      <c r="AH78">
        <v>30.089700130870384</v>
      </c>
      <c r="AI78">
        <v>0</v>
      </c>
      <c r="AJ78">
        <v>0</v>
      </c>
      <c r="AK78">
        <v>6.4741995350657477</v>
      </c>
      <c r="AL78">
        <v>6.2126218004678178</v>
      </c>
      <c r="AM78">
        <v>4.0670201717804222</v>
      </c>
      <c r="AN78">
        <v>0</v>
      </c>
      <c r="AO78">
        <v>0</v>
      </c>
      <c r="AP78">
        <v>0</v>
      </c>
      <c r="AQ78">
        <v>0</v>
      </c>
      <c r="AR78">
        <v>8.4335507075767069</v>
      </c>
      <c r="AS78">
        <v>6.1656588770611558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32.7249097447324</v>
      </c>
      <c r="BB78">
        <f t="shared" si="1"/>
        <v>750.16766788044549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171.84194519403516</v>
      </c>
      <c r="L79">
        <v>43.66660752610629</v>
      </c>
      <c r="M79">
        <v>0</v>
      </c>
      <c r="N79">
        <v>29.691661611330545</v>
      </c>
      <c r="O79">
        <v>49.829890094122511</v>
      </c>
      <c r="P79">
        <v>50.584082244747442</v>
      </c>
      <c r="Q79">
        <v>0</v>
      </c>
      <c r="R79">
        <v>10.621008760302578</v>
      </c>
      <c r="S79">
        <v>6.6263830765823721</v>
      </c>
      <c r="T79">
        <v>0</v>
      </c>
      <c r="U79">
        <v>276.49379321547684</v>
      </c>
      <c r="V79">
        <v>3.6314249736883384</v>
      </c>
      <c r="W79">
        <v>10.132309630269171</v>
      </c>
      <c r="X79">
        <v>31.476966298925184</v>
      </c>
      <c r="Y79">
        <v>0</v>
      </c>
      <c r="Z79">
        <v>5.0065040847422244</v>
      </c>
      <c r="AA79">
        <v>2.9168575892298056</v>
      </c>
      <c r="AB79">
        <v>10.19362970068879</v>
      </c>
      <c r="AC79">
        <v>7.4876049207889785</v>
      </c>
      <c r="AD79">
        <v>7.0418486368190356</v>
      </c>
      <c r="AE79">
        <v>12.73843630974744</v>
      </c>
      <c r="AF79">
        <v>0</v>
      </c>
      <c r="AG79">
        <v>0</v>
      </c>
      <c r="AH79">
        <v>30.089700130870384</v>
      </c>
      <c r="AI79">
        <v>0</v>
      </c>
      <c r="AJ79">
        <v>0</v>
      </c>
      <c r="AK79">
        <v>6.4741995350657477</v>
      </c>
      <c r="AL79">
        <v>6.2126218004678178</v>
      </c>
      <c r="AM79">
        <v>4.0670201717804222</v>
      </c>
      <c r="AN79">
        <v>0</v>
      </c>
      <c r="AO79">
        <v>0</v>
      </c>
      <c r="AP79">
        <v>0</v>
      </c>
      <c r="AQ79">
        <v>0</v>
      </c>
      <c r="AR79">
        <v>8.4335507075767069</v>
      </c>
      <c r="AS79">
        <v>6.1656588770611558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33.08151087277971</v>
      </c>
      <c r="BB79">
        <f t="shared" si="1"/>
        <v>758.3421942176451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171.84298680913182</v>
      </c>
      <c r="L80">
        <v>43.66660752610629</v>
      </c>
      <c r="M80">
        <v>0</v>
      </c>
      <c r="N80">
        <v>29.691661611330545</v>
      </c>
      <c r="O80">
        <v>49.829890094122511</v>
      </c>
      <c r="P80">
        <v>50.584082244747442</v>
      </c>
      <c r="Q80">
        <v>0</v>
      </c>
      <c r="R80">
        <v>10.621008760302578</v>
      </c>
      <c r="S80">
        <v>6.6263830765823721</v>
      </c>
      <c r="T80">
        <v>0</v>
      </c>
      <c r="U80">
        <v>276.49379321547684</v>
      </c>
      <c r="V80">
        <v>3.6314249736883384</v>
      </c>
      <c r="W80">
        <v>10.132309630269171</v>
      </c>
      <c r="X80">
        <v>31.476966298925184</v>
      </c>
      <c r="Y80">
        <v>0</v>
      </c>
      <c r="Z80">
        <v>5.0065040847422244</v>
      </c>
      <c r="AA80">
        <v>0</v>
      </c>
      <c r="AB80">
        <v>10.19362970068879</v>
      </c>
      <c r="AC80">
        <v>7.4876049207889785</v>
      </c>
      <c r="AD80">
        <v>7.0418486368190356</v>
      </c>
      <c r="AE80">
        <v>12.73843630974744</v>
      </c>
      <c r="AF80">
        <v>0</v>
      </c>
      <c r="AG80">
        <v>0</v>
      </c>
      <c r="AH80">
        <v>29.236955795554167</v>
      </c>
      <c r="AI80">
        <v>0</v>
      </c>
      <c r="AJ80">
        <v>0</v>
      </c>
      <c r="AK80">
        <v>6.4741995350657477</v>
      </c>
      <c r="AL80">
        <v>6.2126218004678178</v>
      </c>
      <c r="AM80">
        <v>4.0670201717804222</v>
      </c>
      <c r="AN80">
        <v>0</v>
      </c>
      <c r="AO80">
        <v>0</v>
      </c>
      <c r="AP80">
        <v>0</v>
      </c>
      <c r="AQ80">
        <v>0</v>
      </c>
      <c r="AR80">
        <v>8.4335507075767069</v>
      </c>
      <c r="AS80">
        <v>6.1656588770611558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32.923985051844731</v>
      </c>
      <c r="BB80">
        <f t="shared" si="1"/>
        <v>754.73115972913081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165.06952060338554</v>
      </c>
      <c r="L81">
        <v>43.666663923757852</v>
      </c>
      <c r="M81">
        <v>0</v>
      </c>
      <c r="N81">
        <v>29.691661611330545</v>
      </c>
      <c r="O81">
        <v>49.829890094122511</v>
      </c>
      <c r="P81">
        <v>50.584082244747442</v>
      </c>
      <c r="Q81">
        <v>0</v>
      </c>
      <c r="R81">
        <v>10.621008760302578</v>
      </c>
      <c r="S81">
        <v>6.6263830765823721</v>
      </c>
      <c r="T81">
        <v>0</v>
      </c>
      <c r="U81">
        <v>276.49379321547684</v>
      </c>
      <c r="V81">
        <v>3.6314249736883384</v>
      </c>
      <c r="W81">
        <v>10.132309630269171</v>
      </c>
      <c r="X81">
        <v>34.426909232418524</v>
      </c>
      <c r="Y81">
        <v>0</v>
      </c>
      <c r="Z81">
        <v>3.3376694781882694</v>
      </c>
      <c r="AA81">
        <v>0</v>
      </c>
      <c r="AB81">
        <v>10.19362970068879</v>
      </c>
      <c r="AC81">
        <v>4.9867059129618028</v>
      </c>
      <c r="AD81">
        <v>4.6945657578793565</v>
      </c>
      <c r="AE81">
        <v>8.492290959507411</v>
      </c>
      <c r="AF81">
        <v>0</v>
      </c>
      <c r="AG81">
        <v>0</v>
      </c>
      <c r="AH81">
        <v>29.236955795554167</v>
      </c>
      <c r="AI81">
        <v>0</v>
      </c>
      <c r="AJ81">
        <v>0</v>
      </c>
      <c r="AK81">
        <v>6.4741995350657477</v>
      </c>
      <c r="AL81">
        <v>6.2126218004678178</v>
      </c>
      <c r="AM81">
        <v>4.0670201717804222</v>
      </c>
      <c r="AN81">
        <v>0</v>
      </c>
      <c r="AO81">
        <v>0</v>
      </c>
      <c r="AP81">
        <v>0</v>
      </c>
      <c r="AQ81">
        <v>0</v>
      </c>
      <c r="AR81">
        <v>9.558024241285743</v>
      </c>
      <c r="AS81">
        <v>6.1656588770611558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32.361266965134597</v>
      </c>
      <c r="BB81">
        <f t="shared" si="1"/>
        <v>741.83172263138772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165.06986526518321</v>
      </c>
      <c r="L82">
        <v>43.667153750920917</v>
      </c>
      <c r="M82">
        <v>0</v>
      </c>
      <c r="N82">
        <v>29.691661611330545</v>
      </c>
      <c r="O82">
        <v>49.829890094122511</v>
      </c>
      <c r="P82">
        <v>50.584082244747442</v>
      </c>
      <c r="Q82">
        <v>0</v>
      </c>
      <c r="R82">
        <v>10.621008760302578</v>
      </c>
      <c r="S82">
        <v>6.6263830765823721</v>
      </c>
      <c r="T82">
        <v>0</v>
      </c>
      <c r="U82">
        <v>276.49379321547684</v>
      </c>
      <c r="V82">
        <v>3.6314249736883384</v>
      </c>
      <c r="W82">
        <v>10.132309630269171</v>
      </c>
      <c r="X82">
        <v>34.426909232418524</v>
      </c>
      <c r="Y82">
        <v>0</v>
      </c>
      <c r="Z82">
        <v>3.3376694781882694</v>
      </c>
      <c r="AA82">
        <v>0</v>
      </c>
      <c r="AB82">
        <v>6.7957529618033803</v>
      </c>
      <c r="AC82">
        <v>4.9867059129618028</v>
      </c>
      <c r="AD82">
        <v>2.3472828789396782</v>
      </c>
      <c r="AE82">
        <v>8.492290959507411</v>
      </c>
      <c r="AF82">
        <v>0</v>
      </c>
      <c r="AG82">
        <v>0</v>
      </c>
      <c r="AH82">
        <v>24.071760208515965</v>
      </c>
      <c r="AI82">
        <v>0</v>
      </c>
      <c r="AJ82">
        <v>0</v>
      </c>
      <c r="AK82">
        <v>6.4741995350657477</v>
      </c>
      <c r="AL82">
        <v>6.2126218004678178</v>
      </c>
      <c r="AM82">
        <v>4.0670201717804222</v>
      </c>
      <c r="AN82">
        <v>0</v>
      </c>
      <c r="AO82">
        <v>0</v>
      </c>
      <c r="AP82">
        <v>0</v>
      </c>
      <c r="AQ82">
        <v>0</v>
      </c>
      <c r="AR82">
        <v>9.558024241285743</v>
      </c>
      <c r="AS82">
        <v>6.1656588770611558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31.90524899920986</v>
      </c>
      <c r="BB82">
        <f t="shared" si="1"/>
        <v>731.3782198814099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165.07037076756103</v>
      </c>
      <c r="L83">
        <v>43.667153750920917</v>
      </c>
      <c r="M83">
        <v>0</v>
      </c>
      <c r="N83">
        <v>29.691661611330545</v>
      </c>
      <c r="O83">
        <v>49.829890094122511</v>
      </c>
      <c r="P83">
        <v>50.584082244747442</v>
      </c>
      <c r="Q83">
        <v>0</v>
      </c>
      <c r="R83">
        <v>10.621008760302578</v>
      </c>
      <c r="S83">
        <v>6.6263830765823721</v>
      </c>
      <c r="T83">
        <v>0</v>
      </c>
      <c r="U83">
        <v>276.49379321547684</v>
      </c>
      <c r="V83">
        <v>3.6314249736883384</v>
      </c>
      <c r="W83">
        <v>10.132309630269171</v>
      </c>
      <c r="X83">
        <v>35.226162352418228</v>
      </c>
      <c r="Y83">
        <v>0</v>
      </c>
      <c r="Z83">
        <v>1.6688346065539552</v>
      </c>
      <c r="AA83">
        <v>0</v>
      </c>
      <c r="AB83">
        <v>6.7957529618033803</v>
      </c>
      <c r="AC83">
        <v>2.4933532154038818</v>
      </c>
      <c r="AD83">
        <v>0</v>
      </c>
      <c r="AE83">
        <v>8.492290959507411</v>
      </c>
      <c r="AF83">
        <v>0</v>
      </c>
      <c r="AG83">
        <v>0</v>
      </c>
      <c r="AH83">
        <v>18.053820026612396</v>
      </c>
      <c r="AI83">
        <v>0</v>
      </c>
      <c r="AJ83">
        <v>0</v>
      </c>
      <c r="AK83">
        <v>6.4741995350657477</v>
      </c>
      <c r="AL83">
        <v>6.2126218004678178</v>
      </c>
      <c r="AM83">
        <v>4.0670201717804222</v>
      </c>
      <c r="AN83">
        <v>0</v>
      </c>
      <c r="AO83">
        <v>0</v>
      </c>
      <c r="AP83">
        <v>0</v>
      </c>
      <c r="AQ83">
        <v>0</v>
      </c>
      <c r="AR83">
        <v>10.120260743059903</v>
      </c>
      <c r="AS83">
        <v>6.508195451888958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31.452852659891725</v>
      </c>
      <c r="BB83">
        <f t="shared" si="1"/>
        <v>721.00773728967204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165.07166657386284</v>
      </c>
      <c r="L84">
        <v>43.667153750920917</v>
      </c>
      <c r="M84">
        <v>0</v>
      </c>
      <c r="N84">
        <v>29.691661611330545</v>
      </c>
      <c r="O84">
        <v>49.829890094122511</v>
      </c>
      <c r="P84">
        <v>50.584082244747442</v>
      </c>
      <c r="Q84">
        <v>0</v>
      </c>
      <c r="R84">
        <v>10.621008760302578</v>
      </c>
      <c r="S84">
        <v>6.6263830765823721</v>
      </c>
      <c r="T84">
        <v>0</v>
      </c>
      <c r="U84">
        <v>276.49379321547684</v>
      </c>
      <c r="V84">
        <v>3.6314249736883384</v>
      </c>
      <c r="W84">
        <v>10.132309630269171</v>
      </c>
      <c r="X84">
        <v>35.226162352418228</v>
      </c>
      <c r="Y84">
        <v>0</v>
      </c>
      <c r="Z84">
        <v>1.6688346065539552</v>
      </c>
      <c r="AA84">
        <v>0</v>
      </c>
      <c r="AB84">
        <v>6.7957529618033803</v>
      </c>
      <c r="AC84">
        <v>2.4933532154038818</v>
      </c>
      <c r="AD84">
        <v>0</v>
      </c>
      <c r="AE84">
        <v>8.492290959507411</v>
      </c>
      <c r="AF84">
        <v>0</v>
      </c>
      <c r="AG84">
        <v>0</v>
      </c>
      <c r="AH84">
        <v>14.618477768002505</v>
      </c>
      <c r="AI84">
        <v>0</v>
      </c>
      <c r="AJ84">
        <v>0</v>
      </c>
      <c r="AK84">
        <v>6.4741995350657477</v>
      </c>
      <c r="AL84">
        <v>6.2126218004678178</v>
      </c>
      <c r="AM84">
        <v>4.0670201717804222</v>
      </c>
      <c r="AN84">
        <v>0</v>
      </c>
      <c r="AO84">
        <v>0</v>
      </c>
      <c r="AP84">
        <v>0</v>
      </c>
      <c r="AQ84">
        <v>0</v>
      </c>
      <c r="AR84">
        <v>10.120260743059903</v>
      </c>
      <c r="AS84">
        <v>6.508195451888958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31.309309518185245</v>
      </c>
      <c r="BB84">
        <f t="shared" si="1"/>
        <v>717.71723397907056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165.17325972840294</v>
      </c>
      <c r="L85">
        <v>43.667153750920917</v>
      </c>
      <c r="M85">
        <v>0</v>
      </c>
      <c r="N85">
        <v>29.691661611330545</v>
      </c>
      <c r="O85">
        <v>49.829890094122511</v>
      </c>
      <c r="P85">
        <v>50.584082244747442</v>
      </c>
      <c r="Q85">
        <v>0</v>
      </c>
      <c r="R85">
        <v>10.621008760302578</v>
      </c>
      <c r="S85">
        <v>6.6263830765823721</v>
      </c>
      <c r="T85">
        <v>0</v>
      </c>
      <c r="U85">
        <v>276.49379321547684</v>
      </c>
      <c r="V85">
        <v>3.6314249736883384</v>
      </c>
      <c r="W85">
        <v>10.132309630269171</v>
      </c>
      <c r="X85">
        <v>36.561562171512307</v>
      </c>
      <c r="Y85">
        <v>0</v>
      </c>
      <c r="Z85">
        <v>1.6688346065539552</v>
      </c>
      <c r="AA85">
        <v>0</v>
      </c>
      <c r="AB85">
        <v>6.7957529618033803</v>
      </c>
      <c r="AC85">
        <v>2.4933532154038818</v>
      </c>
      <c r="AD85">
        <v>0</v>
      </c>
      <c r="AE85">
        <v>8.492290959507411</v>
      </c>
      <c r="AF85">
        <v>0</v>
      </c>
      <c r="AG85">
        <v>0</v>
      </c>
      <c r="AH85">
        <v>10.232934619286162</v>
      </c>
      <c r="AI85">
        <v>0</v>
      </c>
      <c r="AJ85">
        <v>0</v>
      </c>
      <c r="AK85">
        <v>13.079190647777082</v>
      </c>
      <c r="AL85">
        <v>6.2126218004678178</v>
      </c>
      <c r="AM85">
        <v>4.0670201717804222</v>
      </c>
      <c r="AN85">
        <v>0</v>
      </c>
      <c r="AO85">
        <v>0</v>
      </c>
      <c r="AP85">
        <v>0</v>
      </c>
      <c r="AQ85">
        <v>0</v>
      </c>
      <c r="AR85">
        <v>10.120260743059903</v>
      </c>
      <c r="AS85">
        <v>6.508195451888958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31.462148749378137</v>
      </c>
      <c r="BB85">
        <f t="shared" si="1"/>
        <v>721.22083568550681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165.06892203329286</v>
      </c>
      <c r="L86">
        <v>43.667153750920917</v>
      </c>
      <c r="M86">
        <v>0</v>
      </c>
      <c r="N86">
        <v>29.691661611330545</v>
      </c>
      <c r="O86">
        <v>49.829890094122511</v>
      </c>
      <c r="P86">
        <v>50.584082244747442</v>
      </c>
      <c r="Q86">
        <v>0</v>
      </c>
      <c r="R86">
        <v>10.621008760302578</v>
      </c>
      <c r="S86">
        <v>6.6263830765823721</v>
      </c>
      <c r="T86">
        <v>0</v>
      </c>
      <c r="U86">
        <v>276.49379321547684</v>
      </c>
      <c r="V86">
        <v>3.6314249736883384</v>
      </c>
      <c r="W86">
        <v>10.132309630269171</v>
      </c>
      <c r="X86">
        <v>36.561562171512307</v>
      </c>
      <c r="Y86">
        <v>0</v>
      </c>
      <c r="Z86">
        <v>1.6688346065539552</v>
      </c>
      <c r="AA86">
        <v>0</v>
      </c>
      <c r="AB86">
        <v>6.7957529618033803</v>
      </c>
      <c r="AC86">
        <v>2.4933532154038818</v>
      </c>
      <c r="AD86">
        <v>0</v>
      </c>
      <c r="AE86">
        <v>8.492290959507411</v>
      </c>
      <c r="AF86">
        <v>0</v>
      </c>
      <c r="AG86">
        <v>0</v>
      </c>
      <c r="AH86">
        <v>5.3601086966186609</v>
      </c>
      <c r="AI86">
        <v>0</v>
      </c>
      <c r="AJ86">
        <v>0</v>
      </c>
      <c r="AK86">
        <v>13.079190647777082</v>
      </c>
      <c r="AL86">
        <v>6.2126218004678178</v>
      </c>
      <c r="AM86">
        <v>4.0670201717804222</v>
      </c>
      <c r="AN86">
        <v>0</v>
      </c>
      <c r="AO86">
        <v>0</v>
      </c>
      <c r="AP86">
        <v>0</v>
      </c>
      <c r="AQ86">
        <v>0</v>
      </c>
      <c r="AR86">
        <v>10.120260743059903</v>
      </c>
      <c r="AS86">
        <v>6.508195451888958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31.254103310155045</v>
      </c>
      <c r="BB86">
        <f t="shared" si="1"/>
        <v>716.45171750695215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120.30158565086825</v>
      </c>
      <c r="L87">
        <v>17.042163865234251</v>
      </c>
      <c r="M87">
        <v>0</v>
      </c>
      <c r="N87">
        <v>29.691661611330545</v>
      </c>
      <c r="O87">
        <v>49.829890094122511</v>
      </c>
      <c r="P87">
        <v>50.584082244747442</v>
      </c>
      <c r="Q87">
        <v>0</v>
      </c>
      <c r="R87">
        <v>10.621008760302578</v>
      </c>
      <c r="S87">
        <v>6.6263830765823721</v>
      </c>
      <c r="T87">
        <v>0</v>
      </c>
      <c r="U87">
        <v>276.49379321547684</v>
      </c>
      <c r="V87">
        <v>3.6314249736883384</v>
      </c>
      <c r="W87">
        <v>10.352291024827405</v>
      </c>
      <c r="X87">
        <v>37.563111973645384</v>
      </c>
      <c r="Y87">
        <v>0</v>
      </c>
      <c r="Z87">
        <v>1.6688346065539552</v>
      </c>
      <c r="AA87">
        <v>0</v>
      </c>
      <c r="AB87">
        <v>3.3703632911709449</v>
      </c>
      <c r="AC87">
        <v>2.4933532154038818</v>
      </c>
      <c r="AD87">
        <v>0</v>
      </c>
      <c r="AE87">
        <v>8.492290959507411</v>
      </c>
      <c r="AF87">
        <v>0</v>
      </c>
      <c r="AG87">
        <v>0</v>
      </c>
      <c r="AH87">
        <v>5.3601086966186609</v>
      </c>
      <c r="AI87">
        <v>0</v>
      </c>
      <c r="AJ87">
        <v>0</v>
      </c>
      <c r="AK87">
        <v>13.079190647777082</v>
      </c>
      <c r="AL87">
        <v>6.2126218004678178</v>
      </c>
      <c r="AM87">
        <v>4.0670201717804222</v>
      </c>
      <c r="AN87">
        <v>0</v>
      </c>
      <c r="AO87">
        <v>0</v>
      </c>
      <c r="AP87">
        <v>0</v>
      </c>
      <c r="AQ87">
        <v>0</v>
      </c>
      <c r="AR87">
        <v>10.120260743059903</v>
      </c>
      <c r="AS87">
        <v>6.8507320267167593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28.192100816765056</v>
      </c>
      <c r="BB87">
        <f t="shared" si="1"/>
        <v>646.26007183311765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120.30158565086825</v>
      </c>
      <c r="L88">
        <v>17.042163865234251</v>
      </c>
      <c r="M88">
        <v>0</v>
      </c>
      <c r="N88">
        <v>29.691661611330545</v>
      </c>
      <c r="O88">
        <v>49.829890094122511</v>
      </c>
      <c r="P88">
        <v>50.584082244747442</v>
      </c>
      <c r="Q88">
        <v>0</v>
      </c>
      <c r="R88">
        <v>10.621008760302578</v>
      </c>
      <c r="S88">
        <v>6.6263830765823721</v>
      </c>
      <c r="T88">
        <v>0</v>
      </c>
      <c r="U88">
        <v>276.49379321547684</v>
      </c>
      <c r="V88">
        <v>3.6314249736883384</v>
      </c>
      <c r="W88">
        <v>10.352291024827405</v>
      </c>
      <c r="X88">
        <v>37.563111973645384</v>
      </c>
      <c r="Y88">
        <v>0</v>
      </c>
      <c r="Z88">
        <v>1.6688346065539552</v>
      </c>
      <c r="AA88">
        <v>0</v>
      </c>
      <c r="AB88">
        <v>3.3703632911709449</v>
      </c>
      <c r="AC88">
        <v>0</v>
      </c>
      <c r="AD88">
        <v>0</v>
      </c>
      <c r="AE88">
        <v>8.492290959507411</v>
      </c>
      <c r="AF88">
        <v>0</v>
      </c>
      <c r="AG88">
        <v>0</v>
      </c>
      <c r="AH88">
        <v>5.3601086966186609</v>
      </c>
      <c r="AI88">
        <v>0</v>
      </c>
      <c r="AJ88">
        <v>0</v>
      </c>
      <c r="AK88">
        <v>13.079190647777082</v>
      </c>
      <c r="AL88">
        <v>6.2126218004678178</v>
      </c>
      <c r="AM88">
        <v>4.0670201717804222</v>
      </c>
      <c r="AN88">
        <v>0</v>
      </c>
      <c r="AO88">
        <v>0</v>
      </c>
      <c r="AP88">
        <v>0</v>
      </c>
      <c r="AQ88">
        <v>0</v>
      </c>
      <c r="AR88">
        <v>10.120260743059903</v>
      </c>
      <c r="AS88">
        <v>6.8507320267167593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28.087878652361169</v>
      </c>
      <c r="BB88">
        <f t="shared" si="1"/>
        <v>643.87094078211771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120.30158565086825</v>
      </c>
      <c r="L89">
        <v>17.042163865234251</v>
      </c>
      <c r="M89">
        <v>0</v>
      </c>
      <c r="N89">
        <v>29.691661611330545</v>
      </c>
      <c r="O89">
        <v>49.829890094122511</v>
      </c>
      <c r="P89">
        <v>50.584082244747442</v>
      </c>
      <c r="Q89">
        <v>0</v>
      </c>
      <c r="R89">
        <v>10.621008760302578</v>
      </c>
      <c r="S89">
        <v>6.6263830765823721</v>
      </c>
      <c r="T89">
        <v>0</v>
      </c>
      <c r="U89">
        <v>276.49379321547684</v>
      </c>
      <c r="V89">
        <v>3.6314249736883384</v>
      </c>
      <c r="W89">
        <v>10.352291024827405</v>
      </c>
      <c r="X89">
        <v>37.563111973645384</v>
      </c>
      <c r="Y89">
        <v>0</v>
      </c>
      <c r="Z89">
        <v>1.6688346065539552</v>
      </c>
      <c r="AA89">
        <v>0</v>
      </c>
      <c r="AB89">
        <v>3.3703632911709449</v>
      </c>
      <c r="AC89">
        <v>0</v>
      </c>
      <c r="AD89">
        <v>0</v>
      </c>
      <c r="AE89">
        <v>8.492290959507411</v>
      </c>
      <c r="AF89">
        <v>0</v>
      </c>
      <c r="AG89">
        <v>0</v>
      </c>
      <c r="AH89">
        <v>5.3357442983719476</v>
      </c>
      <c r="AI89">
        <v>0</v>
      </c>
      <c r="AJ89">
        <v>0</v>
      </c>
      <c r="AK89">
        <v>13.079190647777082</v>
      </c>
      <c r="AL89">
        <v>6.2126218004678178</v>
      </c>
      <c r="AM89">
        <v>4.0670201717804222</v>
      </c>
      <c r="AN89">
        <v>0</v>
      </c>
      <c r="AO89">
        <v>0</v>
      </c>
      <c r="AP89">
        <v>1.565706948445001</v>
      </c>
      <c r="AQ89">
        <v>0</v>
      </c>
      <c r="AR89">
        <v>9.558024241285743</v>
      </c>
      <c r="AS89">
        <v>6.8507320267167593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28.128805285185301</v>
      </c>
      <c r="BB89">
        <f t="shared" si="1"/>
        <v>644.80912019771768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120.30158565086825</v>
      </c>
      <c r="L90">
        <v>17.042163865234251</v>
      </c>
      <c r="M90">
        <v>0</v>
      </c>
      <c r="N90">
        <v>29.691661611330545</v>
      </c>
      <c r="O90">
        <v>49.829890094122511</v>
      </c>
      <c r="P90">
        <v>50.584082244747442</v>
      </c>
      <c r="Q90">
        <v>0</v>
      </c>
      <c r="R90">
        <v>10.621008760302578</v>
      </c>
      <c r="S90">
        <v>6.6263830765823721</v>
      </c>
      <c r="T90">
        <v>0</v>
      </c>
      <c r="U90">
        <v>276.49379321547684</v>
      </c>
      <c r="V90">
        <v>3.6314249736883384</v>
      </c>
      <c r="W90">
        <v>10.352291024827405</v>
      </c>
      <c r="X90">
        <v>37.563111973645384</v>
      </c>
      <c r="Y90">
        <v>0</v>
      </c>
      <c r="Z90">
        <v>1.6688346065539552</v>
      </c>
      <c r="AA90">
        <v>0</v>
      </c>
      <c r="AB90">
        <v>3.3703632911709449</v>
      </c>
      <c r="AC90">
        <v>0</v>
      </c>
      <c r="AD90">
        <v>0</v>
      </c>
      <c r="AE90">
        <v>8.492290959507411</v>
      </c>
      <c r="AF90">
        <v>0</v>
      </c>
      <c r="AG90">
        <v>0</v>
      </c>
      <c r="AH90">
        <v>0</v>
      </c>
      <c r="AI90">
        <v>0.98392001346274249</v>
      </c>
      <c r="AJ90">
        <v>0</v>
      </c>
      <c r="AK90">
        <v>13.079190647777082</v>
      </c>
      <c r="AL90">
        <v>6.2126218004678178</v>
      </c>
      <c r="AM90">
        <v>4.0670201717804222</v>
      </c>
      <c r="AN90">
        <v>0</v>
      </c>
      <c r="AO90">
        <v>0</v>
      </c>
      <c r="AP90">
        <v>1.565706948445001</v>
      </c>
      <c r="AQ90">
        <v>0</v>
      </c>
      <c r="AR90">
        <v>9.558024241285743</v>
      </c>
      <c r="AS90">
        <v>6.8507320267167593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27.946899030076096</v>
      </c>
      <c r="BB90">
        <f t="shared" si="1"/>
        <v>640.63920216791757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120.30158565086825</v>
      </c>
      <c r="L91">
        <v>17.042190602005999</v>
      </c>
      <c r="M91">
        <v>0</v>
      </c>
      <c r="N91">
        <v>29.691661611330545</v>
      </c>
      <c r="O91">
        <v>49.829890094122511</v>
      </c>
      <c r="P91">
        <v>50.584082244747442</v>
      </c>
      <c r="Q91">
        <v>0</v>
      </c>
      <c r="R91">
        <v>10.621008760302578</v>
      </c>
      <c r="S91">
        <v>6.6263830765823721</v>
      </c>
      <c r="T91">
        <v>0</v>
      </c>
      <c r="U91">
        <v>276.49379321547684</v>
      </c>
      <c r="V91">
        <v>3.6314249736883384</v>
      </c>
      <c r="W91">
        <v>10.352291024827405</v>
      </c>
      <c r="X91">
        <v>37.563111973645384</v>
      </c>
      <c r="Y91">
        <v>0</v>
      </c>
      <c r="Z91">
        <v>1.6688346065539552</v>
      </c>
      <c r="AA91">
        <v>0</v>
      </c>
      <c r="AB91">
        <v>0</v>
      </c>
      <c r="AC91">
        <v>0</v>
      </c>
      <c r="AD91">
        <v>0</v>
      </c>
      <c r="AE91">
        <v>8.4870013621373399</v>
      </c>
      <c r="AF91">
        <v>0</v>
      </c>
      <c r="AG91">
        <v>0</v>
      </c>
      <c r="AH91">
        <v>0</v>
      </c>
      <c r="AI91">
        <v>4.2636528738259232</v>
      </c>
      <c r="AJ91">
        <v>0</v>
      </c>
      <c r="AK91">
        <v>12.752211056355668</v>
      </c>
      <c r="AL91">
        <v>3.2542304416700718</v>
      </c>
      <c r="AM91">
        <v>4.0670201717804222</v>
      </c>
      <c r="AN91">
        <v>0</v>
      </c>
      <c r="AO91">
        <v>0</v>
      </c>
      <c r="AP91">
        <v>1.565706948445001</v>
      </c>
      <c r="AQ91">
        <v>0</v>
      </c>
      <c r="AR91">
        <v>9.558024241285743</v>
      </c>
      <c r="AS91">
        <v>6.8507320267167593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27.805562184776157</v>
      </c>
      <c r="BB91">
        <f t="shared" si="1"/>
        <v>637.39927477159245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120.30158565086825</v>
      </c>
      <c r="L92">
        <v>17.042389719215912</v>
      </c>
      <c r="M92">
        <v>0</v>
      </c>
      <c r="N92">
        <v>29.691661611330545</v>
      </c>
      <c r="O92">
        <v>49.829890094122511</v>
      </c>
      <c r="P92">
        <v>50.584082244747442</v>
      </c>
      <c r="Q92">
        <v>0</v>
      </c>
      <c r="R92">
        <v>10.621008760302578</v>
      </c>
      <c r="S92">
        <v>6.6263830765823721</v>
      </c>
      <c r="T92">
        <v>0</v>
      </c>
      <c r="U92">
        <v>276.49379321547684</v>
      </c>
      <c r="V92">
        <v>3.6314249736883384</v>
      </c>
      <c r="W92">
        <v>10.352291024827405</v>
      </c>
      <c r="X92">
        <v>37.563111973645384</v>
      </c>
      <c r="Y92">
        <v>0</v>
      </c>
      <c r="Z92">
        <v>1.6688346065539552</v>
      </c>
      <c r="AA92">
        <v>0</v>
      </c>
      <c r="AB92">
        <v>0</v>
      </c>
      <c r="AC92">
        <v>0</v>
      </c>
      <c r="AD92">
        <v>0</v>
      </c>
      <c r="AE92">
        <v>4.231599410770194</v>
      </c>
      <c r="AF92">
        <v>0</v>
      </c>
      <c r="AG92">
        <v>0</v>
      </c>
      <c r="AH92">
        <v>0</v>
      </c>
      <c r="AI92">
        <v>4.2636528738259232</v>
      </c>
      <c r="AJ92">
        <v>0</v>
      </c>
      <c r="AK92">
        <v>12.752211056355668</v>
      </c>
      <c r="AL92">
        <v>3.2542304416700718</v>
      </c>
      <c r="AM92">
        <v>4.0670201717804222</v>
      </c>
      <c r="AN92">
        <v>0</v>
      </c>
      <c r="AO92">
        <v>0</v>
      </c>
      <c r="AP92">
        <v>1.565706948445001</v>
      </c>
      <c r="AQ92">
        <v>0</v>
      </c>
      <c r="AR92">
        <v>9.558024241285743</v>
      </c>
      <c r="AS92">
        <v>6.8507320267167593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27.627694706308382</v>
      </c>
      <c r="BB92">
        <f t="shared" si="1"/>
        <v>633.32193941590288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120.30158565086825</v>
      </c>
      <c r="L93">
        <v>17.042631774718302</v>
      </c>
      <c r="M93">
        <v>0</v>
      </c>
      <c r="N93">
        <v>29.691661611330545</v>
      </c>
      <c r="O93">
        <v>49.829890094122511</v>
      </c>
      <c r="P93">
        <v>50.584082244747442</v>
      </c>
      <c r="Q93">
        <v>0</v>
      </c>
      <c r="R93">
        <v>10.621008760302578</v>
      </c>
      <c r="S93">
        <v>6.6263830765823721</v>
      </c>
      <c r="T93">
        <v>0</v>
      </c>
      <c r="U93">
        <v>276.49379321547684</v>
      </c>
      <c r="V93">
        <v>3.6314249736883384</v>
      </c>
      <c r="W93">
        <v>10.352291024827405</v>
      </c>
      <c r="X93">
        <v>37.563111973645384</v>
      </c>
      <c r="Y93">
        <v>0</v>
      </c>
      <c r="Z93">
        <v>1.6688346065539552</v>
      </c>
      <c r="AA93">
        <v>0</v>
      </c>
      <c r="AB93">
        <v>0</v>
      </c>
      <c r="AC93">
        <v>0</v>
      </c>
      <c r="AD93">
        <v>0</v>
      </c>
      <c r="AE93">
        <v>4.231599410770194</v>
      </c>
      <c r="AF93">
        <v>0</v>
      </c>
      <c r="AG93">
        <v>0</v>
      </c>
      <c r="AH93">
        <v>0</v>
      </c>
      <c r="AI93">
        <v>4.2636528738259232</v>
      </c>
      <c r="AJ93">
        <v>0</v>
      </c>
      <c r="AK93">
        <v>12.752211056355668</v>
      </c>
      <c r="AL93">
        <v>3.2542304416700718</v>
      </c>
      <c r="AM93">
        <v>4.0670201717804222</v>
      </c>
      <c r="AN93">
        <v>0</v>
      </c>
      <c r="AO93">
        <v>0</v>
      </c>
      <c r="AP93">
        <v>1.565706948445001</v>
      </c>
      <c r="AQ93">
        <v>0</v>
      </c>
      <c r="AR93">
        <v>9.558024241285743</v>
      </c>
      <c r="AS93">
        <v>6.8507320267167593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27.627704824228381</v>
      </c>
      <c r="BB93">
        <f t="shared" si="1"/>
        <v>633.32217135348526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135.34012467502683</v>
      </c>
      <c r="L94">
        <v>17.042633297873323</v>
      </c>
      <c r="M94">
        <v>0</v>
      </c>
      <c r="N94">
        <v>29.691661611330545</v>
      </c>
      <c r="O94">
        <v>49.829890094122511</v>
      </c>
      <c r="P94">
        <v>50.584082244747442</v>
      </c>
      <c r="Q94">
        <v>0</v>
      </c>
      <c r="R94">
        <v>10.621008760302578</v>
      </c>
      <c r="S94">
        <v>6.6263830765823721</v>
      </c>
      <c r="T94">
        <v>0</v>
      </c>
      <c r="U94">
        <v>276.49379321547684</v>
      </c>
      <c r="V94">
        <v>3.6314249736883384</v>
      </c>
      <c r="W94">
        <v>10.352291024827405</v>
      </c>
      <c r="X94">
        <v>37.563111973645384</v>
      </c>
      <c r="Y94">
        <v>0</v>
      </c>
      <c r="Z94">
        <v>1.6688346065539552</v>
      </c>
      <c r="AA94">
        <v>0</v>
      </c>
      <c r="AB94">
        <v>0</v>
      </c>
      <c r="AC94">
        <v>0</v>
      </c>
      <c r="AD94">
        <v>0</v>
      </c>
      <c r="AE94">
        <v>3.6365307152995201</v>
      </c>
      <c r="AF94">
        <v>0</v>
      </c>
      <c r="AG94">
        <v>0</v>
      </c>
      <c r="AH94">
        <v>0</v>
      </c>
      <c r="AI94">
        <v>4.2636528738259232</v>
      </c>
      <c r="AJ94">
        <v>0</v>
      </c>
      <c r="AK94">
        <v>12.752211056355668</v>
      </c>
      <c r="AL94">
        <v>3.2542304416700718</v>
      </c>
      <c r="AM94">
        <v>4.0670201717804222</v>
      </c>
      <c r="AN94">
        <v>0</v>
      </c>
      <c r="AO94">
        <v>0</v>
      </c>
      <c r="AP94">
        <v>1.565706948445001</v>
      </c>
      <c r="AQ94">
        <v>0</v>
      </c>
      <c r="AR94">
        <v>9.558024241285743</v>
      </c>
      <c r="AS94">
        <v>6.8507320267167593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28.23144194763541</v>
      </c>
      <c r="BB94">
        <f t="shared" si="1"/>
        <v>647.16190608192119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135.34012467502683</v>
      </c>
      <c r="L95">
        <v>17.042416739590507</v>
      </c>
      <c r="M95">
        <v>0</v>
      </c>
      <c r="N95">
        <v>29.691661611330545</v>
      </c>
      <c r="O95">
        <v>49.829890094122511</v>
      </c>
      <c r="P95">
        <v>50.584082244747442</v>
      </c>
      <c r="Q95">
        <v>0</v>
      </c>
      <c r="R95">
        <v>10.621008760302578</v>
      </c>
      <c r="S95">
        <v>6.6263830765823721</v>
      </c>
      <c r="T95">
        <v>0</v>
      </c>
      <c r="U95">
        <v>276.49379321547684</v>
      </c>
      <c r="V95">
        <v>3.6314249736883384</v>
      </c>
      <c r="W95">
        <v>10.352291024827405</v>
      </c>
      <c r="X95">
        <v>37.563111973645384</v>
      </c>
      <c r="Y95">
        <v>0</v>
      </c>
      <c r="Z95">
        <v>1.6688346065539552</v>
      </c>
      <c r="AA95">
        <v>0</v>
      </c>
      <c r="AB95">
        <v>0</v>
      </c>
      <c r="AC95">
        <v>0</v>
      </c>
      <c r="AD95">
        <v>0</v>
      </c>
      <c r="AE95">
        <v>0.89260304320601125</v>
      </c>
      <c r="AF95">
        <v>0</v>
      </c>
      <c r="AG95">
        <v>0</v>
      </c>
      <c r="AH95">
        <v>0</v>
      </c>
      <c r="AI95">
        <v>4.2636528738259232</v>
      </c>
      <c r="AJ95">
        <v>0</v>
      </c>
      <c r="AK95">
        <v>12.752211056355668</v>
      </c>
      <c r="AL95">
        <v>3.2542304416700718</v>
      </c>
      <c r="AM95">
        <v>4.0670201717804222</v>
      </c>
      <c r="AN95">
        <v>0</v>
      </c>
      <c r="AO95">
        <v>0</v>
      </c>
      <c r="AP95">
        <v>0</v>
      </c>
      <c r="AQ95">
        <v>0</v>
      </c>
      <c r="AR95">
        <v>9.558024241285743</v>
      </c>
      <c r="AS95">
        <v>6.8507320267167593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28.05129016836068</v>
      </c>
      <c r="BB95">
        <f t="shared" si="1"/>
        <v>643.03220668237452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135.34012467502683</v>
      </c>
      <c r="L96">
        <v>17.042366378320047</v>
      </c>
      <c r="M96">
        <v>0</v>
      </c>
      <c r="N96">
        <v>29.691661611330545</v>
      </c>
      <c r="O96">
        <v>49.829890094122511</v>
      </c>
      <c r="P96">
        <v>50.584082244747442</v>
      </c>
      <c r="Q96">
        <v>0</v>
      </c>
      <c r="R96">
        <v>10.621008760302578</v>
      </c>
      <c r="S96">
        <v>6.6263830765823721</v>
      </c>
      <c r="T96">
        <v>0</v>
      </c>
      <c r="U96">
        <v>276.49379321547684</v>
      </c>
      <c r="V96">
        <v>3.6314249736883384</v>
      </c>
      <c r="W96">
        <v>10.352291024827405</v>
      </c>
      <c r="X96">
        <v>37.563111973645384</v>
      </c>
      <c r="Y96">
        <v>0</v>
      </c>
      <c r="Z96">
        <v>1.6688346065539552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4.2636528738259232</v>
      </c>
      <c r="AJ96">
        <v>0</v>
      </c>
      <c r="AK96">
        <v>12.752211056355668</v>
      </c>
      <c r="AL96">
        <v>3.2542304416700718</v>
      </c>
      <c r="AM96">
        <v>4.0670201717804222</v>
      </c>
      <c r="AN96">
        <v>0</v>
      </c>
      <c r="AO96">
        <v>0</v>
      </c>
      <c r="AP96">
        <v>0</v>
      </c>
      <c r="AQ96">
        <v>0</v>
      </c>
      <c r="AR96">
        <v>9.558024241285743</v>
      </c>
      <c r="AS96">
        <v>6.8507320267167593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28.013977256053565</v>
      </c>
      <c r="BB96">
        <f t="shared" si="1"/>
        <v>642.17686619020526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135.34012467502683</v>
      </c>
      <c r="L97">
        <v>17.042631623030168</v>
      </c>
      <c r="M97">
        <v>0</v>
      </c>
      <c r="N97">
        <v>29.691661611330545</v>
      </c>
      <c r="O97">
        <v>49.829890094122511</v>
      </c>
      <c r="P97">
        <v>50.584082244747442</v>
      </c>
      <c r="Q97">
        <v>0</v>
      </c>
      <c r="R97">
        <v>10.621008760302578</v>
      </c>
      <c r="S97">
        <v>6.6263830765823721</v>
      </c>
      <c r="T97">
        <v>0</v>
      </c>
      <c r="U97">
        <v>276.49379321547684</v>
      </c>
      <c r="V97">
        <v>3.6314249736883384</v>
      </c>
      <c r="W97">
        <v>10.352291024827405</v>
      </c>
      <c r="X97">
        <v>35.190842859551864</v>
      </c>
      <c r="Y97">
        <v>0</v>
      </c>
      <c r="Z97">
        <v>1.6688346065539552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0.98392001346274249</v>
      </c>
      <c r="AJ97">
        <v>0</v>
      </c>
      <c r="AK97">
        <v>12.752211056355668</v>
      </c>
      <c r="AL97">
        <v>3.2542304416700718</v>
      </c>
      <c r="AM97">
        <v>4.0670201717804222</v>
      </c>
      <c r="AN97">
        <v>0</v>
      </c>
      <c r="AO97">
        <v>0</v>
      </c>
      <c r="AP97">
        <v>0</v>
      </c>
      <c r="AQ97">
        <v>0</v>
      </c>
      <c r="AR97">
        <v>7.8713139407221853</v>
      </c>
      <c r="AS97">
        <v>6.8507320267167593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27.707230170186598</v>
      </c>
      <c r="BB97">
        <f t="shared" si="1"/>
        <v>635.14516624576197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135.34012467502683</v>
      </c>
      <c r="L98">
        <v>17.042383078671929</v>
      </c>
      <c r="M98">
        <v>0</v>
      </c>
      <c r="N98">
        <v>29.691661611330545</v>
      </c>
      <c r="O98">
        <v>49.829890094122511</v>
      </c>
      <c r="P98">
        <v>50.584082244747442</v>
      </c>
      <c r="Q98">
        <v>0</v>
      </c>
      <c r="R98">
        <v>10.621008760302578</v>
      </c>
      <c r="S98">
        <v>6.6263830765823721</v>
      </c>
      <c r="T98">
        <v>0</v>
      </c>
      <c r="U98">
        <v>276.49379321547684</v>
      </c>
      <c r="V98">
        <v>3.6314249736883384</v>
      </c>
      <c r="W98">
        <v>10.21381354302803</v>
      </c>
      <c r="X98">
        <v>35.190842859551864</v>
      </c>
      <c r="Y98">
        <v>0</v>
      </c>
      <c r="Z98">
        <v>1.6245789104571069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12.752211056355668</v>
      </c>
      <c r="AL98">
        <v>3.2542304416700718</v>
      </c>
      <c r="AM98">
        <v>4.0670201717804222</v>
      </c>
      <c r="AN98">
        <v>0</v>
      </c>
      <c r="AO98">
        <v>0</v>
      </c>
      <c r="AP98">
        <v>0</v>
      </c>
      <c r="AQ98">
        <v>0</v>
      </c>
      <c r="AR98">
        <v>7.8713139407221853</v>
      </c>
      <c r="AS98">
        <v>6.8507320267167593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27.658453677633624</v>
      </c>
      <c r="BB98">
        <f t="shared" si="1"/>
        <v>634.02704100259791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3.2354876369463179</v>
      </c>
      <c r="L99">
        <f t="shared" si="2"/>
        <v>0.79022479473824336</v>
      </c>
      <c r="M99">
        <f t="shared" si="2"/>
        <v>0</v>
      </c>
      <c r="N99">
        <f t="shared" si="2"/>
        <v>0.7125998786719322</v>
      </c>
      <c r="O99">
        <f t="shared" si="2"/>
        <v>1.1959173622589421</v>
      </c>
      <c r="P99">
        <f t="shared" si="2"/>
        <v>1.1917777507151974</v>
      </c>
      <c r="Q99">
        <f t="shared" si="2"/>
        <v>0</v>
      </c>
      <c r="R99">
        <f t="shared" si="2"/>
        <v>0.23506051366345559</v>
      </c>
      <c r="S99">
        <f t="shared" si="2"/>
        <v>0.14817667502061452</v>
      </c>
      <c r="T99">
        <f t="shared" si="2"/>
        <v>0</v>
      </c>
      <c r="U99">
        <f t="shared" si="2"/>
        <v>6.6358510371714328</v>
      </c>
      <c r="V99">
        <f t="shared" si="2"/>
        <v>8.7154199368520105E-2</v>
      </c>
      <c r="W99">
        <f t="shared" si="2"/>
        <v>0.22925925799397937</v>
      </c>
      <c r="X99">
        <f t="shared" si="2"/>
        <v>0.77287936047261496</v>
      </c>
      <c r="Y99">
        <f t="shared" si="2"/>
        <v>0</v>
      </c>
      <c r="Z99">
        <f t="shared" si="2"/>
        <v>5.3400888096952655E-2</v>
      </c>
      <c r="AA99">
        <f t="shared" si="2"/>
        <v>3.3191022823001452E-2</v>
      </c>
      <c r="AB99">
        <f t="shared" si="2"/>
        <v>5.8121572544771447E-2</v>
      </c>
      <c r="AC99">
        <f t="shared" si="2"/>
        <v>3.6799594974170333E-2</v>
      </c>
      <c r="AD99">
        <f t="shared" si="2"/>
        <v>2.5820111668336469E-2</v>
      </c>
      <c r="AE99">
        <f t="shared" si="2"/>
        <v>0.1111026245461281</v>
      </c>
      <c r="AF99">
        <f t="shared" si="2"/>
        <v>0</v>
      </c>
      <c r="AG99">
        <f t="shared" si="2"/>
        <v>0</v>
      </c>
      <c r="AH99">
        <f t="shared" si="2"/>
        <v>0.17510500025649656</v>
      </c>
      <c r="AI99">
        <f t="shared" si="2"/>
        <v>1.3774878634940516E-2</v>
      </c>
      <c r="AJ99">
        <f t="shared" si="2"/>
        <v>0</v>
      </c>
      <c r="AK99">
        <f t="shared" si="2"/>
        <v>0.17784429855322467</v>
      </c>
      <c r="AL99">
        <f t="shared" si="2"/>
        <v>0.1579780972876208</v>
      </c>
      <c r="AM99">
        <f t="shared" si="2"/>
        <v>9.7608484122730238E-2</v>
      </c>
      <c r="AN99">
        <f t="shared" si="2"/>
        <v>0</v>
      </c>
      <c r="AO99">
        <f t="shared" si="2"/>
        <v>0</v>
      </c>
      <c r="AP99">
        <f t="shared" si="2"/>
        <v>5.8550916562304326E-3</v>
      </c>
      <c r="AQ99">
        <f t="shared" si="2"/>
        <v>0</v>
      </c>
      <c r="AR99">
        <f t="shared" si="2"/>
        <v>0.23290655833646412</v>
      </c>
      <c r="AS99">
        <f t="shared" si="2"/>
        <v>0.16156903644228754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0.69285446738711998</v>
      </c>
      <c r="BB99">
        <f t="shared" si="1"/>
        <v>15.882611259577482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9.3717437172450122</v>
      </c>
      <c r="L3">
        <v>387.3170626733575</v>
      </c>
      <c r="M3">
        <v>27.85098549739871</v>
      </c>
      <c r="N3">
        <v>35.880468407646546</v>
      </c>
      <c r="O3">
        <v>0</v>
      </c>
      <c r="P3">
        <v>29.592736468000695</v>
      </c>
      <c r="Q3">
        <v>0</v>
      </c>
      <c r="R3">
        <v>12.832849484452037</v>
      </c>
      <c r="S3">
        <v>8.0038359365963441</v>
      </c>
      <c r="T3">
        <v>0</v>
      </c>
      <c r="U3">
        <v>21.467039052020681</v>
      </c>
      <c r="V3">
        <v>4.3827542785893741</v>
      </c>
      <c r="W3">
        <v>13.650366234719657</v>
      </c>
      <c r="X3">
        <v>40.07649767816536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0</v>
      </c>
      <c r="AF3">
        <v>2.5092585681486117</v>
      </c>
      <c r="AG3">
        <v>12.843458316844082</v>
      </c>
      <c r="AH3">
        <v>0</v>
      </c>
      <c r="AI3">
        <v>0</v>
      </c>
      <c r="AJ3">
        <v>0</v>
      </c>
      <c r="AK3">
        <v>7.8207077817783341</v>
      </c>
      <c r="AL3">
        <v>0</v>
      </c>
      <c r="AM3">
        <v>4.9141794903986638</v>
      </c>
      <c r="AN3">
        <v>0.79241286192861615</v>
      </c>
      <c r="AO3">
        <v>0</v>
      </c>
      <c r="AP3">
        <v>0</v>
      </c>
      <c r="AQ3">
        <v>0</v>
      </c>
      <c r="AR3">
        <v>16.128889036944269</v>
      </c>
      <c r="AS3">
        <v>10.053908041327489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27.065704631206081</v>
      </c>
      <c r="BB3">
        <f>SUM(B3:AZ3)-BA3</f>
        <v>620.43919085219341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9.3717437172450122</v>
      </c>
      <c r="L4">
        <v>387.3170626733575</v>
      </c>
      <c r="M4">
        <v>27.85098549739871</v>
      </c>
      <c r="N4">
        <v>35.880468407646546</v>
      </c>
      <c r="O4">
        <v>0</v>
      </c>
      <c r="P4">
        <v>29.592736468000695</v>
      </c>
      <c r="Q4">
        <v>0</v>
      </c>
      <c r="R4">
        <v>12.832849484452037</v>
      </c>
      <c r="S4">
        <v>8.0038359365963441</v>
      </c>
      <c r="T4">
        <v>0</v>
      </c>
      <c r="U4">
        <v>21.467039052020681</v>
      </c>
      <c r="V4">
        <v>4.3827542785893741</v>
      </c>
      <c r="W4">
        <v>13.650366234719657</v>
      </c>
      <c r="X4">
        <v>42.597148648666696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0</v>
      </c>
      <c r="AF4">
        <v>2.5092585681486117</v>
      </c>
      <c r="AG4">
        <v>12.843458316844082</v>
      </c>
      <c r="AH4">
        <v>0</v>
      </c>
      <c r="AI4">
        <v>0</v>
      </c>
      <c r="AJ4">
        <v>0</v>
      </c>
      <c r="AK4">
        <v>7.8207077817783341</v>
      </c>
      <c r="AL4">
        <v>0</v>
      </c>
      <c r="AM4">
        <v>4.9141794903986638</v>
      </c>
      <c r="AN4">
        <v>0.79241286192861615</v>
      </c>
      <c r="AO4">
        <v>0</v>
      </c>
      <c r="AP4">
        <v>0</v>
      </c>
      <c r="AQ4">
        <v>0</v>
      </c>
      <c r="AR4">
        <v>16.128889036944269</v>
      </c>
      <c r="AS4">
        <v>10.053908041327489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27.171067841773038</v>
      </c>
      <c r="BB4">
        <f t="shared" ref="BB4:BB67" si="0">SUM(B4:AZ4)-BA4</f>
        <v>622.85447861212788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9.3717437172450122</v>
      </c>
      <c r="L5">
        <v>387.3170626733575</v>
      </c>
      <c r="M5">
        <v>27.85098549739871</v>
      </c>
      <c r="N5">
        <v>35.880468407646546</v>
      </c>
      <c r="O5">
        <v>0</v>
      </c>
      <c r="P5">
        <v>29.592736468000695</v>
      </c>
      <c r="Q5">
        <v>0</v>
      </c>
      <c r="R5">
        <v>12.832849484452037</v>
      </c>
      <c r="S5">
        <v>8.0038359365963441</v>
      </c>
      <c r="T5">
        <v>0</v>
      </c>
      <c r="U5">
        <v>21.467039052020681</v>
      </c>
      <c r="V5">
        <v>4.3827542785893741</v>
      </c>
      <c r="W5">
        <v>13.650366234719657</v>
      </c>
      <c r="X5">
        <v>46.118670916241008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0</v>
      </c>
      <c r="AF5">
        <v>2.5092585681486117</v>
      </c>
      <c r="AG5">
        <v>12.843458316844082</v>
      </c>
      <c r="AH5">
        <v>0</v>
      </c>
      <c r="AI5">
        <v>0</v>
      </c>
      <c r="AJ5">
        <v>0</v>
      </c>
      <c r="AK5">
        <v>7.8207077817783341</v>
      </c>
      <c r="AL5">
        <v>0</v>
      </c>
      <c r="AM5">
        <v>4.9141794903986638</v>
      </c>
      <c r="AN5">
        <v>0.79241286192861615</v>
      </c>
      <c r="AO5">
        <v>0</v>
      </c>
      <c r="AP5">
        <v>0</v>
      </c>
      <c r="AQ5">
        <v>0</v>
      </c>
      <c r="AR5">
        <v>16.128889036944269</v>
      </c>
      <c r="AS5">
        <v>10.053908041327489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27.318267472557643</v>
      </c>
      <c r="BB5">
        <f t="shared" si="0"/>
        <v>626.22880124891765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9.3717437172450122</v>
      </c>
      <c r="L6">
        <v>387.3170626733575</v>
      </c>
      <c r="M6">
        <v>27.85098549739871</v>
      </c>
      <c r="N6">
        <v>35.880468407646546</v>
      </c>
      <c r="O6">
        <v>0</v>
      </c>
      <c r="P6">
        <v>29.592736468000695</v>
      </c>
      <c r="Q6">
        <v>0</v>
      </c>
      <c r="R6">
        <v>12.832849484452037</v>
      </c>
      <c r="S6">
        <v>8.0038359365963441</v>
      </c>
      <c r="T6">
        <v>0</v>
      </c>
      <c r="U6">
        <v>21.467039052020681</v>
      </c>
      <c r="V6">
        <v>4.3827542785893741</v>
      </c>
      <c r="W6">
        <v>13.650366234719657</v>
      </c>
      <c r="X6">
        <v>46.118670916241008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0</v>
      </c>
      <c r="AF6">
        <v>2.5092585681486117</v>
      </c>
      <c r="AG6">
        <v>12.843458316844082</v>
      </c>
      <c r="AH6">
        <v>0</v>
      </c>
      <c r="AI6">
        <v>0</v>
      </c>
      <c r="AJ6">
        <v>0</v>
      </c>
      <c r="AK6">
        <v>7.8207077817783341</v>
      </c>
      <c r="AL6">
        <v>0</v>
      </c>
      <c r="AM6">
        <v>4.9141794903986638</v>
      </c>
      <c r="AN6">
        <v>0.79241286192861615</v>
      </c>
      <c r="AO6">
        <v>0</v>
      </c>
      <c r="AP6">
        <v>0</v>
      </c>
      <c r="AQ6">
        <v>0</v>
      </c>
      <c r="AR6">
        <v>9.5075555787935695</v>
      </c>
      <c r="AS6">
        <v>10.053908041327489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27.041495734006944</v>
      </c>
      <c r="BB6">
        <f t="shared" si="0"/>
        <v>619.8842395293176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9.3717437172450122</v>
      </c>
      <c r="L7">
        <v>387.3170626733575</v>
      </c>
      <c r="M7">
        <v>27.85098549739871</v>
      </c>
      <c r="N7">
        <v>35.880468407646546</v>
      </c>
      <c r="O7">
        <v>0</v>
      </c>
      <c r="P7">
        <v>29.592736468000695</v>
      </c>
      <c r="Q7">
        <v>0</v>
      </c>
      <c r="R7">
        <v>12.832849484452037</v>
      </c>
      <c r="S7">
        <v>8.0038359365963441</v>
      </c>
      <c r="T7">
        <v>0</v>
      </c>
      <c r="U7">
        <v>21.467039052020681</v>
      </c>
      <c r="V7">
        <v>4.3827542785893741</v>
      </c>
      <c r="W7">
        <v>13.650366234719657</v>
      </c>
      <c r="X7">
        <v>44.548219026637284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0</v>
      </c>
      <c r="AF7">
        <v>2.5092585681486117</v>
      </c>
      <c r="AG7">
        <v>12.843458316844082</v>
      </c>
      <c r="AH7">
        <v>0</v>
      </c>
      <c r="AI7">
        <v>0</v>
      </c>
      <c r="AJ7">
        <v>0</v>
      </c>
      <c r="AK7">
        <v>7.8207077817783341</v>
      </c>
      <c r="AL7">
        <v>0</v>
      </c>
      <c r="AM7">
        <v>4.9141794903986638</v>
      </c>
      <c r="AN7">
        <v>0.79241286192861615</v>
      </c>
      <c r="AO7">
        <v>0</v>
      </c>
      <c r="AP7">
        <v>0.11819868628678772</v>
      </c>
      <c r="AQ7">
        <v>0</v>
      </c>
      <c r="AR7">
        <v>9.5075555787935695</v>
      </c>
      <c r="AS7">
        <v>10.053908041327489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26.9807915501083</v>
      </c>
      <c r="BB7">
        <f t="shared" si="0"/>
        <v>618.49269050989926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9.3717437172450122</v>
      </c>
      <c r="L8">
        <v>387.3170626733575</v>
      </c>
      <c r="M8">
        <v>27.85098549739871</v>
      </c>
      <c r="N8">
        <v>35.880468407646546</v>
      </c>
      <c r="O8">
        <v>0</v>
      </c>
      <c r="P8">
        <v>29.592736468000695</v>
      </c>
      <c r="Q8">
        <v>0</v>
      </c>
      <c r="R8">
        <v>12.832849484452037</v>
      </c>
      <c r="S8">
        <v>8.0038359365963441</v>
      </c>
      <c r="T8">
        <v>0</v>
      </c>
      <c r="U8">
        <v>21.467039052020681</v>
      </c>
      <c r="V8">
        <v>4.3827542785893741</v>
      </c>
      <c r="W8">
        <v>13.650366234719657</v>
      </c>
      <c r="X8">
        <v>44.548219026637284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0</v>
      </c>
      <c r="AF8">
        <v>2.5092585681486117</v>
      </c>
      <c r="AG8">
        <v>12.843458316844082</v>
      </c>
      <c r="AH8">
        <v>0</v>
      </c>
      <c r="AI8">
        <v>0</v>
      </c>
      <c r="AJ8">
        <v>0</v>
      </c>
      <c r="AK8">
        <v>7.8207077817783341</v>
      </c>
      <c r="AL8">
        <v>0</v>
      </c>
      <c r="AM8">
        <v>4.9141794903986638</v>
      </c>
      <c r="AN8">
        <v>0.79241286192861615</v>
      </c>
      <c r="AO8">
        <v>0</v>
      </c>
      <c r="AP8">
        <v>0.11819868628678772</v>
      </c>
      <c r="AQ8">
        <v>0</v>
      </c>
      <c r="AR8">
        <v>9.5075555787935695</v>
      </c>
      <c r="AS8">
        <v>6.6198570912126904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26.837248220393501</v>
      </c>
      <c r="BB8">
        <f t="shared" si="0"/>
        <v>615.20218288949923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9.3717437172450122</v>
      </c>
      <c r="L9">
        <v>387.3170626733575</v>
      </c>
      <c r="M9">
        <v>27.85098549739871</v>
      </c>
      <c r="N9">
        <v>35.880468407646546</v>
      </c>
      <c r="O9">
        <v>0</v>
      </c>
      <c r="P9">
        <v>29.592736468000695</v>
      </c>
      <c r="Q9">
        <v>0</v>
      </c>
      <c r="R9">
        <v>12.832849484452037</v>
      </c>
      <c r="S9">
        <v>8.0038359365963441</v>
      </c>
      <c r="T9">
        <v>0</v>
      </c>
      <c r="U9">
        <v>21.467039052020681</v>
      </c>
      <c r="V9">
        <v>4.3827542785893741</v>
      </c>
      <c r="W9">
        <v>10.08029716523499</v>
      </c>
      <c r="X9">
        <v>30.243889664508689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0</v>
      </c>
      <c r="AF9">
        <v>2.5092585681486117</v>
      </c>
      <c r="AG9">
        <v>12.843458316844082</v>
      </c>
      <c r="AH9">
        <v>0</v>
      </c>
      <c r="AI9">
        <v>0</v>
      </c>
      <c r="AJ9">
        <v>0</v>
      </c>
      <c r="AK9">
        <v>7.8207077817783341</v>
      </c>
      <c r="AL9">
        <v>0</v>
      </c>
      <c r="AM9">
        <v>4.9141794903986638</v>
      </c>
      <c r="AN9">
        <v>0.79241286192861615</v>
      </c>
      <c r="AO9">
        <v>0</v>
      </c>
      <c r="AP9">
        <v>0.15759792819870591</v>
      </c>
      <c r="AQ9">
        <v>0</v>
      </c>
      <c r="AR9">
        <v>11.884444553537882</v>
      </c>
      <c r="AS9">
        <v>6.6198570912126904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26.191099213408293</v>
      </c>
      <c r="BB9">
        <f t="shared" si="0"/>
        <v>600.39022168152746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9.3717437172450122</v>
      </c>
      <c r="L10">
        <v>382.97030212669745</v>
      </c>
      <c r="M10">
        <v>27.85098549739871</v>
      </c>
      <c r="N10">
        <v>35.880468407646546</v>
      </c>
      <c r="O10">
        <v>0</v>
      </c>
      <c r="P10">
        <v>29.592736468000695</v>
      </c>
      <c r="Q10">
        <v>0</v>
      </c>
      <c r="R10">
        <v>12.832849484452037</v>
      </c>
      <c r="S10">
        <v>8.0038359365963441</v>
      </c>
      <c r="T10">
        <v>0</v>
      </c>
      <c r="U10">
        <v>21.467039052020681</v>
      </c>
      <c r="V10">
        <v>4.3827542785893741</v>
      </c>
      <c r="W10">
        <v>10.08029716523499</v>
      </c>
      <c r="X10">
        <v>30.243889664508689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2.5092585681486117</v>
      </c>
      <c r="AG10">
        <v>12.843458316844082</v>
      </c>
      <c r="AH10">
        <v>0</v>
      </c>
      <c r="AI10">
        <v>0</v>
      </c>
      <c r="AJ10">
        <v>0</v>
      </c>
      <c r="AK10">
        <v>7.8207077817783341</v>
      </c>
      <c r="AL10">
        <v>0</v>
      </c>
      <c r="AM10">
        <v>4.9141794903986638</v>
      </c>
      <c r="AN10">
        <v>0.79241286192861615</v>
      </c>
      <c r="AO10">
        <v>0</v>
      </c>
      <c r="AP10">
        <v>0.11819868628678772</v>
      </c>
      <c r="AQ10">
        <v>0</v>
      </c>
      <c r="AR10">
        <v>11.884444553537882</v>
      </c>
      <c r="AS10">
        <v>7.447339147568357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26.042346484201659</v>
      </c>
      <c r="BB10">
        <f t="shared" si="0"/>
        <v>596.98029667851767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9.3717437172450122</v>
      </c>
      <c r="L11">
        <v>344.39552133195764</v>
      </c>
      <c r="M11">
        <v>27.85098549739871</v>
      </c>
      <c r="N11">
        <v>35.880468407646546</v>
      </c>
      <c r="O11">
        <v>0</v>
      </c>
      <c r="P11">
        <v>29.592736468000695</v>
      </c>
      <c r="Q11">
        <v>0</v>
      </c>
      <c r="R11">
        <v>12.832849484452037</v>
      </c>
      <c r="S11">
        <v>8.0038359365963441</v>
      </c>
      <c r="T11">
        <v>0</v>
      </c>
      <c r="U11">
        <v>21.467039052020681</v>
      </c>
      <c r="V11">
        <v>4.3827542785893741</v>
      </c>
      <c r="W11">
        <v>11.217722000649704</v>
      </c>
      <c r="X11">
        <v>35.211485068341041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2.5092585681486117</v>
      </c>
      <c r="AG11">
        <v>12.843458316844082</v>
      </c>
      <c r="AH11">
        <v>0</v>
      </c>
      <c r="AI11">
        <v>0</v>
      </c>
      <c r="AJ11">
        <v>0</v>
      </c>
      <c r="AK11">
        <v>7.8207077817783341</v>
      </c>
      <c r="AL11">
        <v>0</v>
      </c>
      <c r="AM11">
        <v>4.9141794903986638</v>
      </c>
      <c r="AN11">
        <v>0.79241286192861615</v>
      </c>
      <c r="AO11">
        <v>0</v>
      </c>
      <c r="AP11">
        <v>0.15759792819870591</v>
      </c>
      <c r="AQ11">
        <v>0</v>
      </c>
      <c r="AR11">
        <v>16.128889036944269</v>
      </c>
      <c r="AS11">
        <v>10.053908041327489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24.973129740459484</v>
      </c>
      <c r="BB11">
        <f t="shared" si="0"/>
        <v>572.47016548584463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9.3717437172450122</v>
      </c>
      <c r="L12">
        <v>280.71033414869481</v>
      </c>
      <c r="M12">
        <v>27.85098549739871</v>
      </c>
      <c r="N12">
        <v>35.880468407646546</v>
      </c>
      <c r="O12">
        <v>0</v>
      </c>
      <c r="P12">
        <v>29.592736468000695</v>
      </c>
      <c r="Q12">
        <v>0</v>
      </c>
      <c r="R12">
        <v>12.832849484452037</v>
      </c>
      <c r="S12">
        <v>8.0038359365963441</v>
      </c>
      <c r="T12">
        <v>0</v>
      </c>
      <c r="U12">
        <v>21.467039052020681</v>
      </c>
      <c r="V12">
        <v>4.3827542785893741</v>
      </c>
      <c r="W12">
        <v>11.217722000649704</v>
      </c>
      <c r="X12">
        <v>35.211485068341041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2.5092585681486117</v>
      </c>
      <c r="AG12">
        <v>12.843458316844082</v>
      </c>
      <c r="AH12">
        <v>0</v>
      </c>
      <c r="AI12">
        <v>0</v>
      </c>
      <c r="AJ12">
        <v>0</v>
      </c>
      <c r="AK12">
        <v>7.8207077817783341</v>
      </c>
      <c r="AL12">
        <v>0</v>
      </c>
      <c r="AM12">
        <v>4.9141794903986638</v>
      </c>
      <c r="AN12">
        <v>0.79241286192861615</v>
      </c>
      <c r="AO12">
        <v>0</v>
      </c>
      <c r="AP12">
        <v>0.15759792819870591</v>
      </c>
      <c r="AQ12">
        <v>0</v>
      </c>
      <c r="AR12">
        <v>16.128889036944269</v>
      </c>
      <c r="AS12">
        <v>10.053908041327489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22.311088916199111</v>
      </c>
      <c r="BB12">
        <f t="shared" si="0"/>
        <v>511.44701912684229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9.3718133166381428</v>
      </c>
      <c r="L13">
        <v>235.59694093785043</v>
      </c>
      <c r="M13">
        <v>27.85098549739871</v>
      </c>
      <c r="N13">
        <v>35.880468407646546</v>
      </c>
      <c r="O13">
        <v>0</v>
      </c>
      <c r="P13">
        <v>29.592736468000695</v>
      </c>
      <c r="Q13">
        <v>0</v>
      </c>
      <c r="R13">
        <v>12.832849484452037</v>
      </c>
      <c r="S13">
        <v>8.0038359365963441</v>
      </c>
      <c r="T13">
        <v>0</v>
      </c>
      <c r="U13">
        <v>21.467039052020681</v>
      </c>
      <c r="V13">
        <v>4.3827542785893741</v>
      </c>
      <c r="W13">
        <v>13.649317081349032</v>
      </c>
      <c r="X13">
        <v>43.945459647633349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2.5092585681486117</v>
      </c>
      <c r="AG13">
        <v>12.843458316844082</v>
      </c>
      <c r="AH13">
        <v>0</v>
      </c>
      <c r="AI13">
        <v>0</v>
      </c>
      <c r="AJ13">
        <v>0</v>
      </c>
      <c r="AK13">
        <v>7.8207077817783341</v>
      </c>
      <c r="AL13">
        <v>0</v>
      </c>
      <c r="AM13">
        <v>4.9141794903986638</v>
      </c>
      <c r="AN13">
        <v>0.79241286192861615</v>
      </c>
      <c r="AO13">
        <v>0</v>
      </c>
      <c r="AP13">
        <v>0.15759792819870591</v>
      </c>
      <c r="AQ13">
        <v>0</v>
      </c>
      <c r="AR13">
        <v>16.128889036944269</v>
      </c>
      <c r="AS13">
        <v>10.053908041327489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20.892072801028085</v>
      </c>
      <c r="BB13">
        <f t="shared" si="0"/>
        <v>478.91828129055352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9.3718133166381428</v>
      </c>
      <c r="L14">
        <v>235.59694093785043</v>
      </c>
      <c r="M14">
        <v>27.85098549739871</v>
      </c>
      <c r="N14">
        <v>35.880468407646546</v>
      </c>
      <c r="O14">
        <v>0</v>
      </c>
      <c r="P14">
        <v>29.592736468000695</v>
      </c>
      <c r="Q14">
        <v>0</v>
      </c>
      <c r="R14">
        <v>12.832849484452037</v>
      </c>
      <c r="S14">
        <v>8.0038359365963441</v>
      </c>
      <c r="T14">
        <v>0</v>
      </c>
      <c r="U14">
        <v>21.467039052020681</v>
      </c>
      <c r="V14">
        <v>4.3827542785893741</v>
      </c>
      <c r="W14">
        <v>13.649317081349032</v>
      </c>
      <c r="X14">
        <v>43.945459647633349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2.5092585681486117</v>
      </c>
      <c r="AG14">
        <v>12.843458316844082</v>
      </c>
      <c r="AH14">
        <v>0</v>
      </c>
      <c r="AI14">
        <v>0</v>
      </c>
      <c r="AJ14">
        <v>0</v>
      </c>
      <c r="AK14">
        <v>7.8207077817783341</v>
      </c>
      <c r="AL14">
        <v>0</v>
      </c>
      <c r="AM14">
        <v>4.9141794903986638</v>
      </c>
      <c r="AN14">
        <v>0.79241286192861615</v>
      </c>
      <c r="AO14">
        <v>0</v>
      </c>
      <c r="AP14">
        <v>0.15759792819870591</v>
      </c>
      <c r="AQ14">
        <v>0</v>
      </c>
      <c r="AR14">
        <v>9.5075555787935695</v>
      </c>
      <c r="AS14">
        <v>10.053908041327489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20.615301062477386</v>
      </c>
      <c r="BB14">
        <f t="shared" si="0"/>
        <v>472.57371957095353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9.3718133166381428</v>
      </c>
      <c r="L15">
        <v>235.59694093785043</v>
      </c>
      <c r="M15">
        <v>27.85098549739871</v>
      </c>
      <c r="N15">
        <v>35.880468407646546</v>
      </c>
      <c r="O15">
        <v>0</v>
      </c>
      <c r="P15">
        <v>29.592736468000695</v>
      </c>
      <c r="Q15">
        <v>0</v>
      </c>
      <c r="R15">
        <v>12.832849484452037</v>
      </c>
      <c r="S15">
        <v>8.0038359365963441</v>
      </c>
      <c r="T15">
        <v>0</v>
      </c>
      <c r="U15">
        <v>21.467039052020681</v>
      </c>
      <c r="V15">
        <v>4.3827542785893741</v>
      </c>
      <c r="W15">
        <v>13.649317081349032</v>
      </c>
      <c r="X15">
        <v>43.945459647633349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2.5092585681486117</v>
      </c>
      <c r="AG15">
        <v>12.843458316844082</v>
      </c>
      <c r="AH15">
        <v>0</v>
      </c>
      <c r="AI15">
        <v>0</v>
      </c>
      <c r="AJ15">
        <v>0</v>
      </c>
      <c r="AK15">
        <v>7.8207077817783341</v>
      </c>
      <c r="AL15">
        <v>0</v>
      </c>
      <c r="AM15">
        <v>4.9141794903986638</v>
      </c>
      <c r="AN15">
        <v>0.79241286192861615</v>
      </c>
      <c r="AO15">
        <v>0</v>
      </c>
      <c r="AP15">
        <v>0.15759792819870591</v>
      </c>
      <c r="AQ15">
        <v>0</v>
      </c>
      <c r="AR15">
        <v>9.5075555787935695</v>
      </c>
      <c r="AS15">
        <v>7.0335981193905237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20.48905210774042</v>
      </c>
      <c r="BB15">
        <f t="shared" si="0"/>
        <v>469.67965860375358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9.3718133166381428</v>
      </c>
      <c r="L16">
        <v>260.66047500370763</v>
      </c>
      <c r="M16">
        <v>27.85098549739871</v>
      </c>
      <c r="N16">
        <v>35.880468407646546</v>
      </c>
      <c r="O16">
        <v>0</v>
      </c>
      <c r="P16">
        <v>29.592736468000695</v>
      </c>
      <c r="Q16">
        <v>0</v>
      </c>
      <c r="R16">
        <v>12.832849484452037</v>
      </c>
      <c r="S16">
        <v>8.0038359365963441</v>
      </c>
      <c r="T16">
        <v>0</v>
      </c>
      <c r="U16">
        <v>21.467039052020681</v>
      </c>
      <c r="V16">
        <v>4.3827542785893741</v>
      </c>
      <c r="W16">
        <v>13.649317081349032</v>
      </c>
      <c r="X16">
        <v>43.945459647633349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2.5092585681486117</v>
      </c>
      <c r="AG16">
        <v>12.843458316844082</v>
      </c>
      <c r="AH16">
        <v>0</v>
      </c>
      <c r="AI16">
        <v>0</v>
      </c>
      <c r="AJ16">
        <v>0</v>
      </c>
      <c r="AK16">
        <v>7.8207077817783341</v>
      </c>
      <c r="AL16">
        <v>0</v>
      </c>
      <c r="AM16">
        <v>4.9141794903986638</v>
      </c>
      <c r="AN16">
        <v>0.79241286192861615</v>
      </c>
      <c r="AO16">
        <v>0</v>
      </c>
      <c r="AP16">
        <v>0.15759792819870591</v>
      </c>
      <c r="AQ16">
        <v>0</v>
      </c>
      <c r="AR16">
        <v>9.5075555787935695</v>
      </c>
      <c r="AS16">
        <v>7.0335981193905237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21.536707831693249</v>
      </c>
      <c r="BB16">
        <f t="shared" si="0"/>
        <v>493.69553694565792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9.3718133166381428</v>
      </c>
      <c r="L17">
        <v>307.78883232302013</v>
      </c>
      <c r="M17">
        <v>27.85098549739871</v>
      </c>
      <c r="N17">
        <v>35.880468407646546</v>
      </c>
      <c r="O17">
        <v>0</v>
      </c>
      <c r="P17">
        <v>29.592736468000695</v>
      </c>
      <c r="Q17">
        <v>0</v>
      </c>
      <c r="R17">
        <v>12.832849484452037</v>
      </c>
      <c r="S17">
        <v>8.0038359365963441</v>
      </c>
      <c r="T17">
        <v>0</v>
      </c>
      <c r="U17">
        <v>21.467039052020681</v>
      </c>
      <c r="V17">
        <v>4.3827542785893741</v>
      </c>
      <c r="W17">
        <v>13.649317081349032</v>
      </c>
      <c r="X17">
        <v>43.945459647633349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2.5092585681486117</v>
      </c>
      <c r="AG17">
        <v>12.843458316844082</v>
      </c>
      <c r="AH17">
        <v>0</v>
      </c>
      <c r="AI17">
        <v>0</v>
      </c>
      <c r="AJ17">
        <v>0</v>
      </c>
      <c r="AK17">
        <v>7.8207077817783341</v>
      </c>
      <c r="AL17">
        <v>0</v>
      </c>
      <c r="AM17">
        <v>4.9141794903986638</v>
      </c>
      <c r="AN17">
        <v>0.79241286192861615</v>
      </c>
      <c r="AO17">
        <v>0</v>
      </c>
      <c r="AP17">
        <v>0.15759792819870591</v>
      </c>
      <c r="AQ17">
        <v>0</v>
      </c>
      <c r="AR17">
        <v>9.5075555787935695</v>
      </c>
      <c r="AS17">
        <v>7.0335981193905237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23.5066731676405</v>
      </c>
      <c r="BB17">
        <f t="shared" si="0"/>
        <v>538.85392892902303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9.3718133166381428</v>
      </c>
      <c r="L18">
        <v>360.91116157941678</v>
      </c>
      <c r="M18">
        <v>27.85098549739871</v>
      </c>
      <c r="N18">
        <v>35.880468407646546</v>
      </c>
      <c r="O18">
        <v>0</v>
      </c>
      <c r="P18">
        <v>29.592736468000695</v>
      </c>
      <c r="Q18">
        <v>0</v>
      </c>
      <c r="R18">
        <v>12.832849484452037</v>
      </c>
      <c r="S18">
        <v>8.0038359365963441</v>
      </c>
      <c r="T18">
        <v>0</v>
      </c>
      <c r="U18">
        <v>21.467039052020681</v>
      </c>
      <c r="V18">
        <v>4.3827542785893741</v>
      </c>
      <c r="W18">
        <v>13.649317081349032</v>
      </c>
      <c r="X18">
        <v>43.945459647633349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2.5092585681486117</v>
      </c>
      <c r="AG18">
        <v>12.843458316844082</v>
      </c>
      <c r="AH18">
        <v>0</v>
      </c>
      <c r="AI18">
        <v>0</v>
      </c>
      <c r="AJ18">
        <v>0</v>
      </c>
      <c r="AK18">
        <v>7.8207077817783341</v>
      </c>
      <c r="AL18">
        <v>0</v>
      </c>
      <c r="AM18">
        <v>4.9141794903986638</v>
      </c>
      <c r="AN18">
        <v>0.79241286192861615</v>
      </c>
      <c r="AO18">
        <v>0</v>
      </c>
      <c r="AP18">
        <v>0.15759792819870591</v>
      </c>
      <c r="AQ18">
        <v>0</v>
      </c>
      <c r="AR18">
        <v>9.5075555787935695</v>
      </c>
      <c r="AS18">
        <v>7.0335981193905237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25.727186530557915</v>
      </c>
      <c r="BB18">
        <f t="shared" si="0"/>
        <v>589.75574482250249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9.3717437172450122</v>
      </c>
      <c r="L19">
        <v>382.97030212669745</v>
      </c>
      <c r="M19">
        <v>27.85098549739871</v>
      </c>
      <c r="N19">
        <v>35.880468407646546</v>
      </c>
      <c r="O19">
        <v>0</v>
      </c>
      <c r="P19">
        <v>29.598925474895598</v>
      </c>
      <c r="Q19">
        <v>0</v>
      </c>
      <c r="R19">
        <v>12.832849484452037</v>
      </c>
      <c r="S19">
        <v>8.0038359365963441</v>
      </c>
      <c r="T19">
        <v>0</v>
      </c>
      <c r="U19">
        <v>21.467039052020681</v>
      </c>
      <c r="V19">
        <v>4.3827542785893741</v>
      </c>
      <c r="W19">
        <v>13.649317081349032</v>
      </c>
      <c r="X19">
        <v>43.945459647633349</v>
      </c>
      <c r="Y19">
        <v>0</v>
      </c>
      <c r="Z19">
        <v>2.0157419578376121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2.5092585681486117</v>
      </c>
      <c r="AG19">
        <v>12.843458316844082</v>
      </c>
      <c r="AH19">
        <v>0</v>
      </c>
      <c r="AI19">
        <v>0</v>
      </c>
      <c r="AJ19">
        <v>0</v>
      </c>
      <c r="AK19">
        <v>7.8207077817783341</v>
      </c>
      <c r="AL19">
        <v>0</v>
      </c>
      <c r="AM19">
        <v>4.9141794903986638</v>
      </c>
      <c r="AN19">
        <v>0.79241286192861615</v>
      </c>
      <c r="AO19">
        <v>0</v>
      </c>
      <c r="AP19">
        <v>0.15759792819870591</v>
      </c>
      <c r="AQ19">
        <v>0</v>
      </c>
      <c r="AR19">
        <v>9.5075555787935695</v>
      </c>
      <c r="AS19">
        <v>7.0335981193905237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26.649514396667811</v>
      </c>
      <c r="BB19">
        <f t="shared" si="0"/>
        <v>610.89867691117502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9.3717437172450122</v>
      </c>
      <c r="L20">
        <v>387.3170626733575</v>
      </c>
      <c r="M20">
        <v>27.85098549739871</v>
      </c>
      <c r="N20">
        <v>35.880468407646546</v>
      </c>
      <c r="O20">
        <v>0</v>
      </c>
      <c r="P20">
        <v>29.598925474895598</v>
      </c>
      <c r="Q20">
        <v>0</v>
      </c>
      <c r="R20">
        <v>12.832849484452037</v>
      </c>
      <c r="S20">
        <v>8.0038359365963441</v>
      </c>
      <c r="T20">
        <v>0</v>
      </c>
      <c r="U20">
        <v>21.467039052020681</v>
      </c>
      <c r="V20">
        <v>4.3827542785893741</v>
      </c>
      <c r="W20">
        <v>13.649317081349032</v>
      </c>
      <c r="X20">
        <v>43.945459647633349</v>
      </c>
      <c r="Y20">
        <v>0</v>
      </c>
      <c r="Z20">
        <v>2.0157419578376121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2.5092585681486117</v>
      </c>
      <c r="AG20">
        <v>12.843458316844082</v>
      </c>
      <c r="AH20">
        <v>0</v>
      </c>
      <c r="AI20">
        <v>0</v>
      </c>
      <c r="AJ20">
        <v>0</v>
      </c>
      <c r="AK20">
        <v>7.8207077817783341</v>
      </c>
      <c r="AL20">
        <v>0</v>
      </c>
      <c r="AM20">
        <v>4.9141794903986638</v>
      </c>
      <c r="AN20">
        <v>0.79241286192861615</v>
      </c>
      <c r="AO20">
        <v>0</v>
      </c>
      <c r="AP20">
        <v>0.15759792819870591</v>
      </c>
      <c r="AQ20">
        <v>0</v>
      </c>
      <c r="AR20">
        <v>9.5075555787935695</v>
      </c>
      <c r="AS20">
        <v>7.0335981193905237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26.831208987518195</v>
      </c>
      <c r="BB20">
        <f t="shared" si="0"/>
        <v>615.06374286698474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9.3717437172450122</v>
      </c>
      <c r="L21">
        <v>387.3170626733575</v>
      </c>
      <c r="M21">
        <v>27.85098549739871</v>
      </c>
      <c r="N21">
        <v>35.880468407646546</v>
      </c>
      <c r="O21">
        <v>0</v>
      </c>
      <c r="P21">
        <v>29.595830647890693</v>
      </c>
      <c r="Q21">
        <v>0</v>
      </c>
      <c r="R21">
        <v>12.832849484452037</v>
      </c>
      <c r="S21">
        <v>8.0038359365963441</v>
      </c>
      <c r="T21">
        <v>0</v>
      </c>
      <c r="U21">
        <v>21.467039052020681</v>
      </c>
      <c r="V21">
        <v>4.3827542785893741</v>
      </c>
      <c r="W21">
        <v>11.217722000649704</v>
      </c>
      <c r="X21">
        <v>33.021195148556671</v>
      </c>
      <c r="Y21">
        <v>0</v>
      </c>
      <c r="Z21">
        <v>4.0463705355875597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2.5092585681486117</v>
      </c>
      <c r="AG21">
        <v>12.843458316844082</v>
      </c>
      <c r="AH21">
        <v>0</v>
      </c>
      <c r="AI21">
        <v>0</v>
      </c>
      <c r="AJ21">
        <v>0</v>
      </c>
      <c r="AK21">
        <v>7.8207077817783341</v>
      </c>
      <c r="AL21">
        <v>0</v>
      </c>
      <c r="AM21">
        <v>4.9141794903986638</v>
      </c>
      <c r="AN21">
        <v>0.79241286192861615</v>
      </c>
      <c r="AO21">
        <v>0</v>
      </c>
      <c r="AP21">
        <v>0.15759792819870591</v>
      </c>
      <c r="AQ21">
        <v>0</v>
      </c>
      <c r="AR21">
        <v>16.128889036944269</v>
      </c>
      <c r="AS21">
        <v>10.053908041327489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26.760705661152372</v>
      </c>
      <c r="BB21">
        <f t="shared" si="0"/>
        <v>613.44756374440726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9.3717437172450122</v>
      </c>
      <c r="L22">
        <v>387.3170626733575</v>
      </c>
      <c r="M22">
        <v>27.85098549739871</v>
      </c>
      <c r="N22">
        <v>35.880468407646546</v>
      </c>
      <c r="O22">
        <v>0</v>
      </c>
      <c r="P22">
        <v>29.595830647890693</v>
      </c>
      <c r="Q22">
        <v>0</v>
      </c>
      <c r="R22">
        <v>12.832849484452037</v>
      </c>
      <c r="S22">
        <v>8.0038359365963441</v>
      </c>
      <c r="T22">
        <v>0</v>
      </c>
      <c r="U22">
        <v>21.467039052020681</v>
      </c>
      <c r="V22">
        <v>4.3827542785893741</v>
      </c>
      <c r="W22">
        <v>11.217722000649704</v>
      </c>
      <c r="X22">
        <v>33.021195148556671</v>
      </c>
      <c r="Y22">
        <v>0</v>
      </c>
      <c r="Z22">
        <v>4.0463705355875597</v>
      </c>
      <c r="AA22">
        <v>0</v>
      </c>
      <c r="AB22">
        <v>0</v>
      </c>
      <c r="AC22">
        <v>0</v>
      </c>
      <c r="AD22">
        <v>0</v>
      </c>
      <c r="AE22">
        <v>1.5972922865790022</v>
      </c>
      <c r="AF22">
        <v>2.5092585681486117</v>
      </c>
      <c r="AG22">
        <v>12.843458316844082</v>
      </c>
      <c r="AH22">
        <v>0</v>
      </c>
      <c r="AI22">
        <v>0</v>
      </c>
      <c r="AJ22">
        <v>0</v>
      </c>
      <c r="AK22">
        <v>7.8207077817783341</v>
      </c>
      <c r="AL22">
        <v>0</v>
      </c>
      <c r="AM22">
        <v>4.9141794903986638</v>
      </c>
      <c r="AN22">
        <v>0.79241286192861615</v>
      </c>
      <c r="AO22">
        <v>0</v>
      </c>
      <c r="AP22">
        <v>0.11819868628678772</v>
      </c>
      <c r="AQ22">
        <v>0</v>
      </c>
      <c r="AR22">
        <v>16.128889036944269</v>
      </c>
      <c r="AS22">
        <v>10.053908041327489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26.825825590419456</v>
      </c>
      <c r="BB22">
        <f t="shared" si="0"/>
        <v>614.9403368598073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9.3717437172450122</v>
      </c>
      <c r="L23">
        <v>387.3170626733575</v>
      </c>
      <c r="M23">
        <v>27.85098549739871</v>
      </c>
      <c r="N23">
        <v>35.880468407646546</v>
      </c>
      <c r="O23">
        <v>0</v>
      </c>
      <c r="P23">
        <v>29.595830647890693</v>
      </c>
      <c r="Q23">
        <v>0</v>
      </c>
      <c r="R23">
        <v>12.832849484452037</v>
      </c>
      <c r="S23">
        <v>8.0038359365963441</v>
      </c>
      <c r="T23">
        <v>0</v>
      </c>
      <c r="U23">
        <v>21.467039052020681</v>
      </c>
      <c r="V23">
        <v>4.3827542785893741</v>
      </c>
      <c r="W23">
        <v>11.19057238674602</v>
      </c>
      <c r="X23">
        <v>33.021195148556671</v>
      </c>
      <c r="Y23">
        <v>0</v>
      </c>
      <c r="Z23">
        <v>4.0463705355875597</v>
      </c>
      <c r="AA23">
        <v>0</v>
      </c>
      <c r="AB23">
        <v>0</v>
      </c>
      <c r="AC23">
        <v>0</v>
      </c>
      <c r="AD23">
        <v>0</v>
      </c>
      <c r="AE23">
        <v>5.111335629931121</v>
      </c>
      <c r="AF23">
        <v>2.5092585681486117</v>
      </c>
      <c r="AG23">
        <v>12.843458316844082</v>
      </c>
      <c r="AH23">
        <v>0</v>
      </c>
      <c r="AI23">
        <v>0</v>
      </c>
      <c r="AJ23">
        <v>0</v>
      </c>
      <c r="AK23">
        <v>7.8207077817783341</v>
      </c>
      <c r="AL23">
        <v>0</v>
      </c>
      <c r="AM23">
        <v>4.9141794903986638</v>
      </c>
      <c r="AN23">
        <v>0.79241286192861615</v>
      </c>
      <c r="AO23">
        <v>0</v>
      </c>
      <c r="AP23">
        <v>0.11819868628678772</v>
      </c>
      <c r="AQ23">
        <v>0</v>
      </c>
      <c r="AR23">
        <v>16.128889036944269</v>
      </c>
      <c r="AS23">
        <v>10.053908041327489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26.971577748310402</v>
      </c>
      <c r="BB23">
        <f t="shared" si="0"/>
        <v>618.28147843136469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9.3717437172450122</v>
      </c>
      <c r="L24">
        <v>387.3170626733575</v>
      </c>
      <c r="M24">
        <v>27.85098549739871</v>
      </c>
      <c r="N24">
        <v>35.880468407646546</v>
      </c>
      <c r="O24">
        <v>0</v>
      </c>
      <c r="P24">
        <v>29.595830647890693</v>
      </c>
      <c r="Q24">
        <v>0</v>
      </c>
      <c r="R24">
        <v>12.832849484452037</v>
      </c>
      <c r="S24">
        <v>8.0038359365963441</v>
      </c>
      <c r="T24">
        <v>0</v>
      </c>
      <c r="U24">
        <v>21.467039052020681</v>
      </c>
      <c r="V24">
        <v>4.3827542785893741</v>
      </c>
      <c r="W24">
        <v>8.8808257730290769</v>
      </c>
      <c r="X24">
        <v>33.021195148556671</v>
      </c>
      <c r="Y24">
        <v>0</v>
      </c>
      <c r="Z24">
        <v>2.0157419578376121</v>
      </c>
      <c r="AA24">
        <v>0</v>
      </c>
      <c r="AB24">
        <v>1.0382133422041329</v>
      </c>
      <c r="AC24">
        <v>3.012927424337299</v>
      </c>
      <c r="AD24">
        <v>0</v>
      </c>
      <c r="AE24">
        <v>5.111335629931121</v>
      </c>
      <c r="AF24">
        <v>2.5092585681486117</v>
      </c>
      <c r="AG24">
        <v>12.843458316844082</v>
      </c>
      <c r="AH24">
        <v>3.7092845658526405</v>
      </c>
      <c r="AI24">
        <v>0</v>
      </c>
      <c r="AJ24">
        <v>0</v>
      </c>
      <c r="AK24">
        <v>7.8207077817783341</v>
      </c>
      <c r="AL24">
        <v>0</v>
      </c>
      <c r="AM24">
        <v>4.9141794903986638</v>
      </c>
      <c r="AN24">
        <v>0.79241286192861615</v>
      </c>
      <c r="AO24">
        <v>0</v>
      </c>
      <c r="AP24">
        <v>0.11819868628678772</v>
      </c>
      <c r="AQ24">
        <v>3.7591006174076393</v>
      </c>
      <c r="AR24">
        <v>9.5075555787935695</v>
      </c>
      <c r="AS24">
        <v>7.0335981193905237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26.868645556721134</v>
      </c>
      <c r="BB24">
        <f t="shared" si="0"/>
        <v>615.92191800120088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9.3717437172450122</v>
      </c>
      <c r="L25">
        <v>387.3170626733575</v>
      </c>
      <c r="M25">
        <v>27.85098549739871</v>
      </c>
      <c r="N25">
        <v>35.880468407646546</v>
      </c>
      <c r="O25">
        <v>0</v>
      </c>
      <c r="P25">
        <v>29.595830647890693</v>
      </c>
      <c r="Q25">
        <v>0</v>
      </c>
      <c r="R25">
        <v>12.832849484452037</v>
      </c>
      <c r="S25">
        <v>8.0038359365963441</v>
      </c>
      <c r="T25">
        <v>0</v>
      </c>
      <c r="U25">
        <v>21.467039052020681</v>
      </c>
      <c r="V25">
        <v>4.3827542785893741</v>
      </c>
      <c r="W25">
        <v>8.8808257730290769</v>
      </c>
      <c r="X25">
        <v>33.021195148556671</v>
      </c>
      <c r="Y25">
        <v>0</v>
      </c>
      <c r="Z25">
        <v>2.0157419578376121</v>
      </c>
      <c r="AA25">
        <v>0</v>
      </c>
      <c r="AB25">
        <v>4.0697954790231687</v>
      </c>
      <c r="AC25">
        <v>3.012927424337299</v>
      </c>
      <c r="AD25">
        <v>0</v>
      </c>
      <c r="AE25">
        <v>10.257811561886871</v>
      </c>
      <c r="AF25">
        <v>2.5092585681486117</v>
      </c>
      <c r="AG25">
        <v>12.843458316844082</v>
      </c>
      <c r="AH25">
        <v>6.4765286020663746</v>
      </c>
      <c r="AI25">
        <v>0</v>
      </c>
      <c r="AJ25">
        <v>0</v>
      </c>
      <c r="AK25">
        <v>7.8207077817783341</v>
      </c>
      <c r="AL25">
        <v>0</v>
      </c>
      <c r="AM25">
        <v>4.9141794903986638</v>
      </c>
      <c r="AN25">
        <v>0.79241286192861615</v>
      </c>
      <c r="AO25">
        <v>0</v>
      </c>
      <c r="AP25">
        <v>0.11819868628678772</v>
      </c>
      <c r="AQ25">
        <v>7.5182015451888944</v>
      </c>
      <c r="AR25">
        <v>9.5075555787935695</v>
      </c>
      <c r="AS25">
        <v>7.0335981193905237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27.48328960349091</v>
      </c>
      <c r="BB25">
        <f t="shared" si="0"/>
        <v>630.01167698720099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9.3717437172450122</v>
      </c>
      <c r="L26">
        <v>387.3170626733575</v>
      </c>
      <c r="M26">
        <v>27.85098549739871</v>
      </c>
      <c r="N26">
        <v>35.880468407646546</v>
      </c>
      <c r="O26">
        <v>0</v>
      </c>
      <c r="P26">
        <v>29.595830647890693</v>
      </c>
      <c r="Q26">
        <v>0</v>
      </c>
      <c r="R26">
        <v>12.832849484452037</v>
      </c>
      <c r="S26">
        <v>8.0038359365963441</v>
      </c>
      <c r="T26">
        <v>0</v>
      </c>
      <c r="U26">
        <v>21.467039052020681</v>
      </c>
      <c r="V26">
        <v>4.3827542785893741</v>
      </c>
      <c r="W26">
        <v>8.8808257730290769</v>
      </c>
      <c r="X26">
        <v>33.021195148556671</v>
      </c>
      <c r="Y26">
        <v>0</v>
      </c>
      <c r="Z26">
        <v>2.0157419578376121</v>
      </c>
      <c r="AA26">
        <v>4.3211396806512203</v>
      </c>
      <c r="AB26">
        <v>4.0697954790231687</v>
      </c>
      <c r="AC26">
        <v>3.012927424337299</v>
      </c>
      <c r="AD26">
        <v>0</v>
      </c>
      <c r="AE26">
        <v>10.257811561886871</v>
      </c>
      <c r="AF26">
        <v>2.5092585681486117</v>
      </c>
      <c r="AG26">
        <v>12.843458316844082</v>
      </c>
      <c r="AH26">
        <v>13.276883116781464</v>
      </c>
      <c r="AI26">
        <v>0</v>
      </c>
      <c r="AJ26">
        <v>0</v>
      </c>
      <c r="AK26">
        <v>7.8207077817783341</v>
      </c>
      <c r="AL26">
        <v>0</v>
      </c>
      <c r="AM26">
        <v>4.9141794903986638</v>
      </c>
      <c r="AN26">
        <v>0.79241286192861615</v>
      </c>
      <c r="AO26">
        <v>0</v>
      </c>
      <c r="AP26">
        <v>0.11819868628678772</v>
      </c>
      <c r="AQ26">
        <v>11.277302162596534</v>
      </c>
      <c r="AR26">
        <v>9.5075555787935695</v>
      </c>
      <c r="AS26">
        <v>7.0335981193905237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28.105298466664848</v>
      </c>
      <c r="BB26">
        <f t="shared" si="0"/>
        <v>644.27026293680103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9.3717437172450122</v>
      </c>
      <c r="L27">
        <v>387.3170626733575</v>
      </c>
      <c r="M27">
        <v>27.85098549739871</v>
      </c>
      <c r="N27">
        <v>35.880468407646546</v>
      </c>
      <c r="O27">
        <v>0</v>
      </c>
      <c r="P27">
        <v>29.595830647890693</v>
      </c>
      <c r="Q27">
        <v>0</v>
      </c>
      <c r="R27">
        <v>12.832849484452037</v>
      </c>
      <c r="S27">
        <v>8.0038359365963441</v>
      </c>
      <c r="T27">
        <v>0</v>
      </c>
      <c r="U27">
        <v>21.467039052020681</v>
      </c>
      <c r="V27">
        <v>4.3827542785893741</v>
      </c>
      <c r="W27">
        <v>11.19057238674602</v>
      </c>
      <c r="X27">
        <v>33.021195148556671</v>
      </c>
      <c r="Y27">
        <v>0</v>
      </c>
      <c r="Z27">
        <v>2.0157419578376121</v>
      </c>
      <c r="AA27">
        <v>8.6422793613024407</v>
      </c>
      <c r="AB27">
        <v>8.1811199029430188</v>
      </c>
      <c r="AC27">
        <v>6.025854222917971</v>
      </c>
      <c r="AD27">
        <v>0</v>
      </c>
      <c r="AE27">
        <v>10.257811561886871</v>
      </c>
      <c r="AF27">
        <v>2.5092585681486117</v>
      </c>
      <c r="AG27">
        <v>12.843458316844082</v>
      </c>
      <c r="AH27">
        <v>20.607135919432267</v>
      </c>
      <c r="AI27">
        <v>1.1889529223544144</v>
      </c>
      <c r="AJ27">
        <v>0</v>
      </c>
      <c r="AK27">
        <v>7.8207077817783341</v>
      </c>
      <c r="AL27">
        <v>0</v>
      </c>
      <c r="AM27">
        <v>4.9141794903986638</v>
      </c>
      <c r="AN27">
        <v>0.79241286192861615</v>
      </c>
      <c r="AO27">
        <v>0</v>
      </c>
      <c r="AP27">
        <v>0.11819868628678772</v>
      </c>
      <c r="AQ27">
        <v>11.277302162596534</v>
      </c>
      <c r="AR27">
        <v>9.5075555787935695</v>
      </c>
      <c r="AS27">
        <v>7.0335981193905237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29.036366014175179</v>
      </c>
      <c r="BB27">
        <f t="shared" si="0"/>
        <v>665.6135386311646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9.3717437172450122</v>
      </c>
      <c r="L28">
        <v>387.3170626733575</v>
      </c>
      <c r="M28">
        <v>27.85098549739871</v>
      </c>
      <c r="N28">
        <v>35.880468407646546</v>
      </c>
      <c r="O28">
        <v>0</v>
      </c>
      <c r="P28">
        <v>29.595830647890693</v>
      </c>
      <c r="Q28">
        <v>0</v>
      </c>
      <c r="R28">
        <v>12.832849484452037</v>
      </c>
      <c r="S28">
        <v>8.0038359365963441</v>
      </c>
      <c r="T28">
        <v>0</v>
      </c>
      <c r="U28">
        <v>21.467039052020681</v>
      </c>
      <c r="V28">
        <v>4.3827542785893741</v>
      </c>
      <c r="W28">
        <v>8.8808257730290769</v>
      </c>
      <c r="X28">
        <v>33.021195148556671</v>
      </c>
      <c r="Y28">
        <v>0</v>
      </c>
      <c r="Z28">
        <v>4.031484235858902</v>
      </c>
      <c r="AA28">
        <v>8.6422793613024407</v>
      </c>
      <c r="AB28">
        <v>8.1811199029430188</v>
      </c>
      <c r="AC28">
        <v>6.025854222917971</v>
      </c>
      <c r="AD28">
        <v>2.8360244207889784</v>
      </c>
      <c r="AE28">
        <v>10.257811561886871</v>
      </c>
      <c r="AF28">
        <v>2.5092585681486117</v>
      </c>
      <c r="AG28">
        <v>12.843458316844082</v>
      </c>
      <c r="AH28">
        <v>29.085500372573573</v>
      </c>
      <c r="AI28">
        <v>5.1521287044458361</v>
      </c>
      <c r="AJ28">
        <v>0</v>
      </c>
      <c r="AK28">
        <v>7.8207077817783341</v>
      </c>
      <c r="AL28">
        <v>0</v>
      </c>
      <c r="AM28">
        <v>4.9141794903986638</v>
      </c>
      <c r="AN28">
        <v>0.79241286192861615</v>
      </c>
      <c r="AO28">
        <v>0</v>
      </c>
      <c r="AP28">
        <v>0.11819868628678772</v>
      </c>
      <c r="AQ28">
        <v>11.277302162596534</v>
      </c>
      <c r="AR28">
        <v>9.5075555787935695</v>
      </c>
      <c r="AS28">
        <v>7.0335981193905237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29.662678835564805</v>
      </c>
      <c r="BB28">
        <f t="shared" si="0"/>
        <v>679.97078613010126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9.3717437172450122</v>
      </c>
      <c r="L29">
        <v>387.3170626733575</v>
      </c>
      <c r="M29">
        <v>27.85098549739871</v>
      </c>
      <c r="N29">
        <v>35.880468407646546</v>
      </c>
      <c r="O29">
        <v>0</v>
      </c>
      <c r="P29">
        <v>29.595830647890693</v>
      </c>
      <c r="Q29">
        <v>0</v>
      </c>
      <c r="R29">
        <v>12.832849484452037</v>
      </c>
      <c r="S29">
        <v>8.0038359365963441</v>
      </c>
      <c r="T29">
        <v>0</v>
      </c>
      <c r="U29">
        <v>21.467039052020681</v>
      </c>
      <c r="V29">
        <v>4.3827542785893741</v>
      </c>
      <c r="W29">
        <v>8.8808257730290769</v>
      </c>
      <c r="X29">
        <v>31.20139043028232</v>
      </c>
      <c r="Y29">
        <v>0</v>
      </c>
      <c r="Z29">
        <v>6.0472261936965133</v>
      </c>
      <c r="AA29">
        <v>8.6422793613024407</v>
      </c>
      <c r="AB29">
        <v>12.309055281778335</v>
      </c>
      <c r="AC29">
        <v>9.0478998599457316</v>
      </c>
      <c r="AD29">
        <v>5.6720488415779569</v>
      </c>
      <c r="AE29">
        <v>15.38671718639115</v>
      </c>
      <c r="AF29">
        <v>5.202121352953454</v>
      </c>
      <c r="AG29">
        <v>12.843458316844082</v>
      </c>
      <c r="AH29">
        <v>36.356875308912542</v>
      </c>
      <c r="AI29">
        <v>5.1521287044458361</v>
      </c>
      <c r="AJ29">
        <v>0</v>
      </c>
      <c r="AK29">
        <v>7.8207077817783341</v>
      </c>
      <c r="AL29">
        <v>0</v>
      </c>
      <c r="AM29">
        <v>4.9141794903986638</v>
      </c>
      <c r="AN29">
        <v>0.79241286192861615</v>
      </c>
      <c r="AO29">
        <v>0</v>
      </c>
      <c r="AP29">
        <v>0</v>
      </c>
      <c r="AQ29">
        <v>11.277302162596534</v>
      </c>
      <c r="AR29">
        <v>9.5075555787935695</v>
      </c>
      <c r="AS29">
        <v>7.0335981193905237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30.714236726191906</v>
      </c>
      <c r="BB29">
        <f t="shared" si="0"/>
        <v>704.07611557505072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9.3717437172450122</v>
      </c>
      <c r="L30">
        <v>387.3170626733575</v>
      </c>
      <c r="M30">
        <v>27.85098549739871</v>
      </c>
      <c r="N30">
        <v>35.880468407646546</v>
      </c>
      <c r="O30">
        <v>0</v>
      </c>
      <c r="P30">
        <v>29.595830647890693</v>
      </c>
      <c r="Q30">
        <v>0</v>
      </c>
      <c r="R30">
        <v>12.832849484452037</v>
      </c>
      <c r="S30">
        <v>8.0038359365963441</v>
      </c>
      <c r="T30">
        <v>0</v>
      </c>
      <c r="U30">
        <v>21.467039052020681</v>
      </c>
      <c r="V30">
        <v>4.3827542785893741</v>
      </c>
      <c r="W30">
        <v>8.8808257730290769</v>
      </c>
      <c r="X30">
        <v>31.20139043028232</v>
      </c>
      <c r="Y30">
        <v>0</v>
      </c>
      <c r="Z30">
        <v>6.0472261936965133</v>
      </c>
      <c r="AA30">
        <v>8.6422793613024407</v>
      </c>
      <c r="AB30">
        <v>12.309055281778335</v>
      </c>
      <c r="AC30">
        <v>9.0478998599457316</v>
      </c>
      <c r="AD30">
        <v>8.5080732623669384</v>
      </c>
      <c r="AE30">
        <v>15.38671718639115</v>
      </c>
      <c r="AF30">
        <v>5.202121352953454</v>
      </c>
      <c r="AG30">
        <v>12.843458316844082</v>
      </c>
      <c r="AH30">
        <v>36.356875308912542</v>
      </c>
      <c r="AI30">
        <v>5.1521287044458361</v>
      </c>
      <c r="AJ30">
        <v>0</v>
      </c>
      <c r="AK30">
        <v>7.8207077817783341</v>
      </c>
      <c r="AL30">
        <v>0</v>
      </c>
      <c r="AM30">
        <v>4.9141794903986638</v>
      </c>
      <c r="AN30">
        <v>0.79241286192861615</v>
      </c>
      <c r="AO30">
        <v>0</v>
      </c>
      <c r="AP30">
        <v>0</v>
      </c>
      <c r="AQ30">
        <v>11.277302162596534</v>
      </c>
      <c r="AR30">
        <v>16.128889036944269</v>
      </c>
      <c r="AS30">
        <v>9.8106283206011273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31.225634147942188</v>
      </c>
      <c r="BB30">
        <f t="shared" si="0"/>
        <v>715.79910623345074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9.3717525493949321</v>
      </c>
      <c r="L31">
        <v>387.3170626733575</v>
      </c>
      <c r="M31">
        <v>27.85098549739871</v>
      </c>
      <c r="N31">
        <v>35.880468407646546</v>
      </c>
      <c r="O31">
        <v>0</v>
      </c>
      <c r="P31">
        <v>29.595830647890693</v>
      </c>
      <c r="Q31">
        <v>0</v>
      </c>
      <c r="R31">
        <v>12.832849484452037</v>
      </c>
      <c r="S31">
        <v>8.0038359365963441</v>
      </c>
      <c r="T31">
        <v>0</v>
      </c>
      <c r="U31">
        <v>21.467039052020681</v>
      </c>
      <c r="V31">
        <v>4.3827542785893741</v>
      </c>
      <c r="W31">
        <v>8.4007811366491296</v>
      </c>
      <c r="X31">
        <v>27.423830786214697</v>
      </c>
      <c r="Y31">
        <v>0</v>
      </c>
      <c r="Z31">
        <v>6.0472261936965133</v>
      </c>
      <c r="AA31">
        <v>8.6422793613024407</v>
      </c>
      <c r="AB31">
        <v>12.309055281778335</v>
      </c>
      <c r="AC31">
        <v>9.0478998599457316</v>
      </c>
      <c r="AD31">
        <v>8.5080732623669384</v>
      </c>
      <c r="AE31">
        <v>15.38671718639115</v>
      </c>
      <c r="AF31">
        <v>5.202121352953454</v>
      </c>
      <c r="AG31">
        <v>12.843458316844082</v>
      </c>
      <c r="AH31">
        <v>36.356875308912542</v>
      </c>
      <c r="AI31">
        <v>5.1521287044458361</v>
      </c>
      <c r="AJ31">
        <v>0</v>
      </c>
      <c r="AK31">
        <v>7.8207077817783341</v>
      </c>
      <c r="AL31">
        <v>0</v>
      </c>
      <c r="AM31">
        <v>4.9141794903986638</v>
      </c>
      <c r="AN31">
        <v>0.79241286192861615</v>
      </c>
      <c r="AO31">
        <v>0</v>
      </c>
      <c r="AP31">
        <v>0</v>
      </c>
      <c r="AQ31">
        <v>11.277302162596534</v>
      </c>
      <c r="AR31">
        <v>16.128889036944269</v>
      </c>
      <c r="AS31">
        <v>9.8106283206011273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31.047666658203347</v>
      </c>
      <c r="BB31">
        <f t="shared" si="0"/>
        <v>711.71947827489191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9.3717525493949321</v>
      </c>
      <c r="L32">
        <v>387.3170626733575</v>
      </c>
      <c r="M32">
        <v>27.85098549739871</v>
      </c>
      <c r="N32">
        <v>35.880468407646546</v>
      </c>
      <c r="O32">
        <v>0</v>
      </c>
      <c r="P32">
        <v>29.595830647890693</v>
      </c>
      <c r="Q32">
        <v>0</v>
      </c>
      <c r="R32">
        <v>12.832849484452037</v>
      </c>
      <c r="S32">
        <v>8.0038359365963441</v>
      </c>
      <c r="T32">
        <v>0</v>
      </c>
      <c r="U32">
        <v>21.467039052020681</v>
      </c>
      <c r="V32">
        <v>4.3827542785893741</v>
      </c>
      <c r="W32">
        <v>8.4007811366491296</v>
      </c>
      <c r="X32">
        <v>27.423830786214697</v>
      </c>
      <c r="Y32">
        <v>0</v>
      </c>
      <c r="Z32">
        <v>6.0472261936965133</v>
      </c>
      <c r="AA32">
        <v>8.6422793613024407</v>
      </c>
      <c r="AB32">
        <v>12.309055281778335</v>
      </c>
      <c r="AC32">
        <v>9.0478998599457316</v>
      </c>
      <c r="AD32">
        <v>8.5080732623669384</v>
      </c>
      <c r="AE32">
        <v>15.38671718639115</v>
      </c>
      <c r="AF32">
        <v>5.202121352953454</v>
      </c>
      <c r="AG32">
        <v>12.843458316844082</v>
      </c>
      <c r="AH32">
        <v>36.356875308912542</v>
      </c>
      <c r="AI32">
        <v>5.1521287044458361</v>
      </c>
      <c r="AJ32">
        <v>0</v>
      </c>
      <c r="AK32">
        <v>7.8207077817783341</v>
      </c>
      <c r="AL32">
        <v>0</v>
      </c>
      <c r="AM32">
        <v>4.9141794903986638</v>
      </c>
      <c r="AN32">
        <v>0.79241286192861615</v>
      </c>
      <c r="AO32">
        <v>0</v>
      </c>
      <c r="AP32">
        <v>0</v>
      </c>
      <c r="AQ32">
        <v>11.277302162596534</v>
      </c>
      <c r="AR32">
        <v>16.128889036944269</v>
      </c>
      <c r="AS32">
        <v>9.8106283206011273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31.047666658203347</v>
      </c>
      <c r="BB32">
        <f t="shared" si="0"/>
        <v>711.71947827489191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9.3717525493949321</v>
      </c>
      <c r="L33">
        <v>387.3170626733575</v>
      </c>
      <c r="M33">
        <v>27.85098549739871</v>
      </c>
      <c r="N33">
        <v>35.880468407646546</v>
      </c>
      <c r="O33">
        <v>0</v>
      </c>
      <c r="P33">
        <v>29.595830647890693</v>
      </c>
      <c r="Q33">
        <v>0</v>
      </c>
      <c r="R33">
        <v>12.832849484452037</v>
      </c>
      <c r="S33">
        <v>8.0038359365963441</v>
      </c>
      <c r="T33">
        <v>0</v>
      </c>
      <c r="U33">
        <v>21.467039052020681</v>
      </c>
      <c r="V33">
        <v>4.3827542785893741</v>
      </c>
      <c r="W33">
        <v>8.4007811366491296</v>
      </c>
      <c r="X33">
        <v>27.423830786214697</v>
      </c>
      <c r="Y33">
        <v>0</v>
      </c>
      <c r="Z33">
        <v>6.0472261936965133</v>
      </c>
      <c r="AA33">
        <v>7.7753301840951785</v>
      </c>
      <c r="AB33">
        <v>12.309055281778335</v>
      </c>
      <c r="AC33">
        <v>9.0478998599457316</v>
      </c>
      <c r="AD33">
        <v>8.5080732623669384</v>
      </c>
      <c r="AE33">
        <v>15.38671718639115</v>
      </c>
      <c r="AF33">
        <v>5.202121352953454</v>
      </c>
      <c r="AG33">
        <v>12.843458316844082</v>
      </c>
      <c r="AH33">
        <v>36.356875308912542</v>
      </c>
      <c r="AI33">
        <v>5.1521287044458361</v>
      </c>
      <c r="AJ33">
        <v>0</v>
      </c>
      <c r="AK33">
        <v>7.8207077817783341</v>
      </c>
      <c r="AL33">
        <v>0</v>
      </c>
      <c r="AM33">
        <v>4.9141794903986638</v>
      </c>
      <c r="AN33">
        <v>0.79241286192861615</v>
      </c>
      <c r="AO33">
        <v>0</v>
      </c>
      <c r="AP33">
        <v>0</v>
      </c>
      <c r="AQ33">
        <v>11.277302162596534</v>
      </c>
      <c r="AR33">
        <v>9.5075555787935695</v>
      </c>
      <c r="AS33">
        <v>7.447339147568357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30.635870956612617</v>
      </c>
      <c r="BB33">
        <f t="shared" si="0"/>
        <v>702.27970216809183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9.3717525493949321</v>
      </c>
      <c r="L34">
        <v>382.97030212669745</v>
      </c>
      <c r="M34">
        <v>27.85098549739871</v>
      </c>
      <c r="N34">
        <v>35.880468407646546</v>
      </c>
      <c r="O34">
        <v>0</v>
      </c>
      <c r="P34">
        <v>29.595830647890693</v>
      </c>
      <c r="Q34">
        <v>0</v>
      </c>
      <c r="R34">
        <v>12.832849484452037</v>
      </c>
      <c r="S34">
        <v>8.0038359365963441</v>
      </c>
      <c r="T34">
        <v>0</v>
      </c>
      <c r="U34">
        <v>21.467039052020681</v>
      </c>
      <c r="V34">
        <v>4.3827542785893741</v>
      </c>
      <c r="W34">
        <v>8.4007811366491296</v>
      </c>
      <c r="X34">
        <v>27.423830786214697</v>
      </c>
      <c r="Y34">
        <v>0</v>
      </c>
      <c r="Z34">
        <v>6.0472261936965133</v>
      </c>
      <c r="AA34">
        <v>3.1344301085368396</v>
      </c>
      <c r="AB34">
        <v>12.309055281778335</v>
      </c>
      <c r="AC34">
        <v>9.0478998599457316</v>
      </c>
      <c r="AD34">
        <v>8.5080732623669384</v>
      </c>
      <c r="AE34">
        <v>15.38671718639115</v>
      </c>
      <c r="AF34">
        <v>5.202121352953454</v>
      </c>
      <c r="AG34">
        <v>12.843458316844082</v>
      </c>
      <c r="AH34">
        <v>36.356875308912542</v>
      </c>
      <c r="AI34">
        <v>1.1889529223544144</v>
      </c>
      <c r="AJ34">
        <v>0</v>
      </c>
      <c r="AK34">
        <v>7.8207077817783341</v>
      </c>
      <c r="AL34">
        <v>0</v>
      </c>
      <c r="AM34">
        <v>4.9141794903986638</v>
      </c>
      <c r="AN34">
        <v>0.79241286192861615</v>
      </c>
      <c r="AO34">
        <v>0</v>
      </c>
      <c r="AP34">
        <v>0</v>
      </c>
      <c r="AQ34">
        <v>11.277302162596534</v>
      </c>
      <c r="AR34">
        <v>9.5075555787935695</v>
      </c>
      <c r="AS34">
        <v>7.447339147568357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30.094525994912477</v>
      </c>
      <c r="BB34">
        <f t="shared" si="0"/>
        <v>689.87021072548202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9.3717525493949321</v>
      </c>
      <c r="L35">
        <v>330.83999435752594</v>
      </c>
      <c r="M35">
        <v>27.85098549739871</v>
      </c>
      <c r="N35">
        <v>35.880468407646546</v>
      </c>
      <c r="O35">
        <v>0</v>
      </c>
      <c r="P35">
        <v>31.31891877773543</v>
      </c>
      <c r="Q35">
        <v>0</v>
      </c>
      <c r="R35">
        <v>12.832849484452037</v>
      </c>
      <c r="S35">
        <v>8.0038359365963441</v>
      </c>
      <c r="T35">
        <v>0</v>
      </c>
      <c r="U35">
        <v>21.467039052020681</v>
      </c>
      <c r="V35">
        <v>4.3827542785893741</v>
      </c>
      <c r="W35">
        <v>8.4007811366491296</v>
      </c>
      <c r="X35">
        <v>27.423830786214697</v>
      </c>
      <c r="Y35">
        <v>0</v>
      </c>
      <c r="Z35">
        <v>6.0472261936965133</v>
      </c>
      <c r="AA35">
        <v>0</v>
      </c>
      <c r="AB35">
        <v>12.309055281778335</v>
      </c>
      <c r="AC35">
        <v>9.0478998599457316</v>
      </c>
      <c r="AD35">
        <v>8.5080732623669384</v>
      </c>
      <c r="AE35">
        <v>15.38671718639115</v>
      </c>
      <c r="AF35">
        <v>5.202121352953454</v>
      </c>
      <c r="AG35">
        <v>12.843458316844082</v>
      </c>
      <c r="AH35">
        <v>29.085500372573573</v>
      </c>
      <c r="AI35">
        <v>0</v>
      </c>
      <c r="AJ35">
        <v>0</v>
      </c>
      <c r="AK35">
        <v>7.8207077817783341</v>
      </c>
      <c r="AL35">
        <v>0</v>
      </c>
      <c r="AM35">
        <v>4.9141794903986638</v>
      </c>
      <c r="AN35">
        <v>0.79241286192861615</v>
      </c>
      <c r="AO35">
        <v>0</v>
      </c>
      <c r="AP35">
        <v>0</v>
      </c>
      <c r="AQ35">
        <v>11.277302162596534</v>
      </c>
      <c r="AR35">
        <v>9.5075555787935695</v>
      </c>
      <c r="AS35">
        <v>8.2748212039240254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27.537432080914034</v>
      </c>
      <c r="BB35">
        <f t="shared" si="0"/>
        <v>631.25280908927914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9.3717525493949321</v>
      </c>
      <c r="L36">
        <v>310.79009893516121</v>
      </c>
      <c r="M36">
        <v>27.85098549739871</v>
      </c>
      <c r="N36">
        <v>35.880468407646546</v>
      </c>
      <c r="O36">
        <v>0</v>
      </c>
      <c r="P36">
        <v>31.318925276766468</v>
      </c>
      <c r="Q36">
        <v>0</v>
      </c>
      <c r="R36">
        <v>12.832849484452037</v>
      </c>
      <c r="S36">
        <v>8.0038359365963441</v>
      </c>
      <c r="T36">
        <v>0</v>
      </c>
      <c r="U36">
        <v>21.467039052020681</v>
      </c>
      <c r="V36">
        <v>4.3827542785893741</v>
      </c>
      <c r="W36">
        <v>8.4007811366491296</v>
      </c>
      <c r="X36">
        <v>27.423830786214697</v>
      </c>
      <c r="Y36">
        <v>0</v>
      </c>
      <c r="Z36">
        <v>4.031484235858902</v>
      </c>
      <c r="AA36">
        <v>0</v>
      </c>
      <c r="AB36">
        <v>12.309055281778335</v>
      </c>
      <c r="AC36">
        <v>6.025854222917971</v>
      </c>
      <c r="AD36">
        <v>5.6720488415779569</v>
      </c>
      <c r="AE36">
        <v>10.257811561886871</v>
      </c>
      <c r="AF36">
        <v>2.5092585681486117</v>
      </c>
      <c r="AG36">
        <v>12.843458316844082</v>
      </c>
      <c r="AH36">
        <v>29.085500372573573</v>
      </c>
      <c r="AI36">
        <v>0</v>
      </c>
      <c r="AJ36">
        <v>0</v>
      </c>
      <c r="AK36">
        <v>7.8207077817783341</v>
      </c>
      <c r="AL36">
        <v>0</v>
      </c>
      <c r="AM36">
        <v>4.9141794903986638</v>
      </c>
      <c r="AN36">
        <v>0.79241286192861615</v>
      </c>
      <c r="AO36">
        <v>0</v>
      </c>
      <c r="AP36">
        <v>0</v>
      </c>
      <c r="AQ36">
        <v>11.277302162596534</v>
      </c>
      <c r="AR36">
        <v>9.5075555787935695</v>
      </c>
      <c r="AS36">
        <v>8.2748212039240254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26.043271462155229</v>
      </c>
      <c r="BB36">
        <f t="shared" si="0"/>
        <v>597.00150035974116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9.3717321042196922</v>
      </c>
      <c r="L37">
        <v>250.63879502125937</v>
      </c>
      <c r="M37">
        <v>27.85098549739871</v>
      </c>
      <c r="N37">
        <v>35.880468407646546</v>
      </c>
      <c r="O37">
        <v>0</v>
      </c>
      <c r="P37">
        <v>31.318925276766468</v>
      </c>
      <c r="Q37">
        <v>0</v>
      </c>
      <c r="R37">
        <v>12.832849484452037</v>
      </c>
      <c r="S37">
        <v>8.0038359365963441</v>
      </c>
      <c r="T37">
        <v>0</v>
      </c>
      <c r="U37">
        <v>21.467039052020681</v>
      </c>
      <c r="V37">
        <v>4.3827542785893741</v>
      </c>
      <c r="W37">
        <v>8.4007811366491296</v>
      </c>
      <c r="X37">
        <v>27.423830786214697</v>
      </c>
      <c r="Y37">
        <v>0</v>
      </c>
      <c r="Z37">
        <v>2.0157419578376121</v>
      </c>
      <c r="AA37">
        <v>0</v>
      </c>
      <c r="AB37">
        <v>8.2060366468378216</v>
      </c>
      <c r="AC37">
        <v>3.012927424337299</v>
      </c>
      <c r="AD37">
        <v>2.8360244207889784</v>
      </c>
      <c r="AE37">
        <v>10.257811561886871</v>
      </c>
      <c r="AF37">
        <v>2.5092585681486117</v>
      </c>
      <c r="AG37">
        <v>12.843458316844082</v>
      </c>
      <c r="AH37">
        <v>21.814125122625754</v>
      </c>
      <c r="AI37">
        <v>0</v>
      </c>
      <c r="AJ37">
        <v>0</v>
      </c>
      <c r="AK37">
        <v>7.8207077817783341</v>
      </c>
      <c r="AL37">
        <v>0</v>
      </c>
      <c r="AM37">
        <v>4.9141794903986638</v>
      </c>
      <c r="AN37">
        <v>0.79241286192861615</v>
      </c>
      <c r="AO37">
        <v>0</v>
      </c>
      <c r="AP37">
        <v>0</v>
      </c>
      <c r="AQ37">
        <v>11.277302162596534</v>
      </c>
      <c r="AR37">
        <v>11.884444553537882</v>
      </c>
      <c r="AS37">
        <v>8.2748212039240254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22.824106210510841</v>
      </c>
      <c r="BB37">
        <f t="shared" si="0"/>
        <v>523.20714284477322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9.3717321042196922</v>
      </c>
      <c r="L38">
        <v>240.61476126606982</v>
      </c>
      <c r="M38">
        <v>27.85098549739871</v>
      </c>
      <c r="N38">
        <v>35.880468407646546</v>
      </c>
      <c r="O38">
        <v>0</v>
      </c>
      <c r="P38">
        <v>31.318925276766468</v>
      </c>
      <c r="Q38">
        <v>0</v>
      </c>
      <c r="R38">
        <v>12.832849484452037</v>
      </c>
      <c r="S38">
        <v>8.0038359365963441</v>
      </c>
      <c r="T38">
        <v>0</v>
      </c>
      <c r="U38">
        <v>21.467039052020681</v>
      </c>
      <c r="V38">
        <v>4.3827542785893741</v>
      </c>
      <c r="W38">
        <v>8.4007811366491296</v>
      </c>
      <c r="X38">
        <v>27.423830786214697</v>
      </c>
      <c r="Y38">
        <v>0</v>
      </c>
      <c r="Z38">
        <v>2.0157419578376121</v>
      </c>
      <c r="AA38">
        <v>0</v>
      </c>
      <c r="AB38">
        <v>4.0697954790231687</v>
      </c>
      <c r="AC38">
        <v>3.012927424337299</v>
      </c>
      <c r="AD38">
        <v>0</v>
      </c>
      <c r="AE38">
        <v>10.257811561886871</v>
      </c>
      <c r="AF38">
        <v>0</v>
      </c>
      <c r="AG38">
        <v>12.843458316844082</v>
      </c>
      <c r="AH38">
        <v>21.814125122625754</v>
      </c>
      <c r="AI38">
        <v>0</v>
      </c>
      <c r="AJ38">
        <v>0</v>
      </c>
      <c r="AK38">
        <v>7.8207077817783341</v>
      </c>
      <c r="AL38">
        <v>0</v>
      </c>
      <c r="AM38">
        <v>4.9141794903986638</v>
      </c>
      <c r="AN38">
        <v>0.79241286192861615</v>
      </c>
      <c r="AO38">
        <v>0</v>
      </c>
      <c r="AP38">
        <v>0</v>
      </c>
      <c r="AQ38">
        <v>11.277302162596534</v>
      </c>
      <c r="AR38">
        <v>11.884444553537882</v>
      </c>
      <c r="AS38">
        <v>8.2748212039240254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22.008773889791662</v>
      </c>
      <c r="BB38">
        <f t="shared" si="0"/>
        <v>504.51691725355056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9.3717472382829641</v>
      </c>
      <c r="L39">
        <v>225.57691168364187</v>
      </c>
      <c r="M39">
        <v>27.85098549739871</v>
      </c>
      <c r="N39">
        <v>35.880468407646546</v>
      </c>
      <c r="O39">
        <v>0</v>
      </c>
      <c r="P39">
        <v>31.318925276766468</v>
      </c>
      <c r="Q39">
        <v>0</v>
      </c>
      <c r="R39">
        <v>12.832849484452037</v>
      </c>
      <c r="S39">
        <v>8.0038359365963441</v>
      </c>
      <c r="T39">
        <v>0</v>
      </c>
      <c r="U39">
        <v>21.467039052020681</v>
      </c>
      <c r="V39">
        <v>4.3827542785893741</v>
      </c>
      <c r="W39">
        <v>11.97104753963186</v>
      </c>
      <c r="X39">
        <v>30.035400601684188</v>
      </c>
      <c r="Y39">
        <v>0</v>
      </c>
      <c r="Z39">
        <v>2.0157419578376121</v>
      </c>
      <c r="AA39">
        <v>0</v>
      </c>
      <c r="AB39">
        <v>4.0697954790231687</v>
      </c>
      <c r="AC39">
        <v>0</v>
      </c>
      <c r="AD39">
        <v>0</v>
      </c>
      <c r="AE39">
        <v>10.257811561886871</v>
      </c>
      <c r="AF39">
        <v>0</v>
      </c>
      <c r="AG39">
        <v>12.843458316844082</v>
      </c>
      <c r="AH39">
        <v>14.542750186286787</v>
      </c>
      <c r="AI39">
        <v>0</v>
      </c>
      <c r="AJ39">
        <v>0</v>
      </c>
      <c r="AK39">
        <v>7.8207077817783341</v>
      </c>
      <c r="AL39">
        <v>0</v>
      </c>
      <c r="AM39">
        <v>4.9141794903986638</v>
      </c>
      <c r="AN39">
        <v>0.79241286192861615</v>
      </c>
      <c r="AO39">
        <v>0</v>
      </c>
      <c r="AP39">
        <v>0.31519617658108956</v>
      </c>
      <c r="AQ39">
        <v>11.277302162596534</v>
      </c>
      <c r="AR39">
        <v>11.884444553537882</v>
      </c>
      <c r="AS39">
        <v>7.447339147568357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21.18729577533049</v>
      </c>
      <c r="BB39">
        <f t="shared" si="0"/>
        <v>485.68580889764854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9.3717472382829641</v>
      </c>
      <c r="L40">
        <v>248.8638259044651</v>
      </c>
      <c r="M40">
        <v>27.85098549739871</v>
      </c>
      <c r="N40">
        <v>35.880468407646546</v>
      </c>
      <c r="O40">
        <v>0</v>
      </c>
      <c r="P40">
        <v>31.318925276766468</v>
      </c>
      <c r="Q40">
        <v>0</v>
      </c>
      <c r="R40">
        <v>12.832849484452037</v>
      </c>
      <c r="S40">
        <v>8.0038359365963441</v>
      </c>
      <c r="T40">
        <v>0</v>
      </c>
      <c r="U40">
        <v>21.467039052020681</v>
      </c>
      <c r="V40">
        <v>4.3827542785893741</v>
      </c>
      <c r="W40">
        <v>11.97104753963186</v>
      </c>
      <c r="X40">
        <v>30.035400601684188</v>
      </c>
      <c r="Y40">
        <v>0</v>
      </c>
      <c r="Z40">
        <v>2.0157419578376121</v>
      </c>
      <c r="AA40">
        <v>0</v>
      </c>
      <c r="AB40">
        <v>4.0697954790231687</v>
      </c>
      <c r="AC40">
        <v>0</v>
      </c>
      <c r="AD40">
        <v>0</v>
      </c>
      <c r="AE40">
        <v>10.257811561886871</v>
      </c>
      <c r="AF40">
        <v>0</v>
      </c>
      <c r="AG40">
        <v>12.843458316844082</v>
      </c>
      <c r="AH40">
        <v>7.2713749363389679</v>
      </c>
      <c r="AI40">
        <v>0</v>
      </c>
      <c r="AJ40">
        <v>0</v>
      </c>
      <c r="AK40">
        <v>7.8207077817783341</v>
      </c>
      <c r="AL40">
        <v>0</v>
      </c>
      <c r="AM40">
        <v>4.9141794903986638</v>
      </c>
      <c r="AN40">
        <v>0.79241286192861615</v>
      </c>
      <c r="AO40">
        <v>0</v>
      </c>
      <c r="AP40">
        <v>0.31519617658108956</v>
      </c>
      <c r="AQ40">
        <v>11.277302162596534</v>
      </c>
      <c r="AR40">
        <v>11.884444553537882</v>
      </c>
      <c r="AS40">
        <v>7.447339147568357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21.856745304313073</v>
      </c>
      <c r="BB40">
        <f t="shared" si="0"/>
        <v>501.03189833954121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9.3717525493949321</v>
      </c>
      <c r="L41">
        <v>285.72816058447614</v>
      </c>
      <c r="M41">
        <v>27.85098549739871</v>
      </c>
      <c r="N41">
        <v>35.880468407646546</v>
      </c>
      <c r="O41">
        <v>0</v>
      </c>
      <c r="P41">
        <v>31.318925276766468</v>
      </c>
      <c r="Q41">
        <v>0</v>
      </c>
      <c r="R41">
        <v>12.832849484452037</v>
      </c>
      <c r="S41">
        <v>8.0038359365963441</v>
      </c>
      <c r="T41">
        <v>0</v>
      </c>
      <c r="U41">
        <v>21.467039052020681</v>
      </c>
      <c r="V41">
        <v>4.3827542785893741</v>
      </c>
      <c r="W41">
        <v>11.700285907416033</v>
      </c>
      <c r="X41">
        <v>42.54417503049595</v>
      </c>
      <c r="Y41">
        <v>0</v>
      </c>
      <c r="Z41">
        <v>2.0157419578376121</v>
      </c>
      <c r="AA41">
        <v>0</v>
      </c>
      <c r="AB41">
        <v>0</v>
      </c>
      <c r="AC41">
        <v>0</v>
      </c>
      <c r="AD41">
        <v>0</v>
      </c>
      <c r="AE41">
        <v>5.111335629931121</v>
      </c>
      <c r="AF41">
        <v>0</v>
      </c>
      <c r="AG41">
        <v>12.843458316844082</v>
      </c>
      <c r="AH41">
        <v>0</v>
      </c>
      <c r="AI41">
        <v>0</v>
      </c>
      <c r="AJ41">
        <v>0</v>
      </c>
      <c r="AK41">
        <v>7.8207077817783341</v>
      </c>
      <c r="AL41">
        <v>0</v>
      </c>
      <c r="AM41">
        <v>4.9141794903986638</v>
      </c>
      <c r="AN41">
        <v>0.79241286192861615</v>
      </c>
      <c r="AO41">
        <v>0</v>
      </c>
      <c r="AP41">
        <v>0.31519617658108956</v>
      </c>
      <c r="AQ41">
        <v>11.277302162596534</v>
      </c>
      <c r="AR41">
        <v>12.903111165518677</v>
      </c>
      <c r="AS41">
        <v>9.102303580463369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23.331797811197646</v>
      </c>
      <c r="BB41">
        <f t="shared" si="0"/>
        <v>534.84518331793379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9.3717926811039263</v>
      </c>
      <c r="L42">
        <v>305.77800396359788</v>
      </c>
      <c r="M42">
        <v>27.85098549739871</v>
      </c>
      <c r="N42">
        <v>35.880468407646546</v>
      </c>
      <c r="O42">
        <v>0</v>
      </c>
      <c r="P42">
        <v>31.318925276766468</v>
      </c>
      <c r="Q42">
        <v>0</v>
      </c>
      <c r="R42">
        <v>12.832849484452037</v>
      </c>
      <c r="S42">
        <v>8.0038359365963441</v>
      </c>
      <c r="T42">
        <v>0</v>
      </c>
      <c r="U42">
        <v>21.467039052020681</v>
      </c>
      <c r="V42">
        <v>4.3827542785893741</v>
      </c>
      <c r="W42">
        <v>11.700285907416033</v>
      </c>
      <c r="X42">
        <v>42.54417503049595</v>
      </c>
      <c r="Y42">
        <v>0</v>
      </c>
      <c r="Z42">
        <v>2.0157419578376121</v>
      </c>
      <c r="AA42">
        <v>0</v>
      </c>
      <c r="AB42">
        <v>0</v>
      </c>
      <c r="AC42">
        <v>0</v>
      </c>
      <c r="AD42">
        <v>0</v>
      </c>
      <c r="AE42">
        <v>5.111335629931121</v>
      </c>
      <c r="AF42">
        <v>0</v>
      </c>
      <c r="AG42">
        <v>12.843458316844082</v>
      </c>
      <c r="AH42">
        <v>0</v>
      </c>
      <c r="AI42">
        <v>0</v>
      </c>
      <c r="AJ42">
        <v>0</v>
      </c>
      <c r="AK42">
        <v>7.8207077817783341</v>
      </c>
      <c r="AL42">
        <v>0</v>
      </c>
      <c r="AM42">
        <v>4.9141794903986638</v>
      </c>
      <c r="AN42">
        <v>0.79241286192861615</v>
      </c>
      <c r="AO42">
        <v>0</v>
      </c>
      <c r="AP42">
        <v>0.31519617658108956</v>
      </c>
      <c r="AQ42">
        <v>11.277302162596534</v>
      </c>
      <c r="AR42">
        <v>12.903111165518677</v>
      </c>
      <c r="AS42">
        <v>9.102303580463369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24.16988294195037</v>
      </c>
      <c r="BB42">
        <f t="shared" si="0"/>
        <v>554.05698169801167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9.371710159466625</v>
      </c>
      <c r="L43">
        <v>305.76454693743074</v>
      </c>
      <c r="M43">
        <v>27.85098549739871</v>
      </c>
      <c r="N43">
        <v>35.880468407646546</v>
      </c>
      <c r="O43">
        <v>0</v>
      </c>
      <c r="P43">
        <v>31.318925276766468</v>
      </c>
      <c r="Q43">
        <v>0</v>
      </c>
      <c r="R43">
        <v>12.832849484452037</v>
      </c>
      <c r="S43">
        <v>8.0038359365963441</v>
      </c>
      <c r="T43">
        <v>0</v>
      </c>
      <c r="U43">
        <v>21.467039052020681</v>
      </c>
      <c r="V43">
        <v>4.3827542785893741</v>
      </c>
      <c r="W43">
        <v>11.97104753963186</v>
      </c>
      <c r="X43">
        <v>40.933491120155409</v>
      </c>
      <c r="Y43">
        <v>0</v>
      </c>
      <c r="Z43">
        <v>2.0157419578376121</v>
      </c>
      <c r="AA43">
        <v>0</v>
      </c>
      <c r="AB43">
        <v>0</v>
      </c>
      <c r="AC43">
        <v>0</v>
      </c>
      <c r="AD43">
        <v>0</v>
      </c>
      <c r="AE43">
        <v>5.111335629931121</v>
      </c>
      <c r="AF43">
        <v>0</v>
      </c>
      <c r="AG43">
        <v>12.843458316844082</v>
      </c>
      <c r="AH43">
        <v>7.0653038154873729</v>
      </c>
      <c r="AI43">
        <v>0</v>
      </c>
      <c r="AJ43">
        <v>0</v>
      </c>
      <c r="AK43">
        <v>7.8207077817783341</v>
      </c>
      <c r="AL43">
        <v>0</v>
      </c>
      <c r="AM43">
        <v>4.9141794903986638</v>
      </c>
      <c r="AN43">
        <v>0.79241286192861615</v>
      </c>
      <c r="AO43">
        <v>0</v>
      </c>
      <c r="AP43">
        <v>0.31519617658108956</v>
      </c>
      <c r="AQ43">
        <v>11.277302162596534</v>
      </c>
      <c r="AR43">
        <v>12.903111165518677</v>
      </c>
      <c r="AS43">
        <v>9.102303580463369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24.408637937113888</v>
      </c>
      <c r="BB43">
        <f t="shared" si="0"/>
        <v>559.53006869240642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9.371710159466625</v>
      </c>
      <c r="L44">
        <v>305.76454693743074</v>
      </c>
      <c r="M44">
        <v>27.85098549739871</v>
      </c>
      <c r="N44">
        <v>35.880468407646546</v>
      </c>
      <c r="O44">
        <v>0</v>
      </c>
      <c r="P44">
        <v>31.318925276766468</v>
      </c>
      <c r="Q44">
        <v>0</v>
      </c>
      <c r="R44">
        <v>12.832849484452037</v>
      </c>
      <c r="S44">
        <v>8.0038359365963441</v>
      </c>
      <c r="T44">
        <v>0</v>
      </c>
      <c r="U44">
        <v>21.467039052020681</v>
      </c>
      <c r="V44">
        <v>4.3827542785893741</v>
      </c>
      <c r="W44">
        <v>11.97104753963186</v>
      </c>
      <c r="X44">
        <v>40.93291448864148</v>
      </c>
      <c r="Y44">
        <v>0</v>
      </c>
      <c r="Z44">
        <v>2.0157419578376121</v>
      </c>
      <c r="AA44">
        <v>0</v>
      </c>
      <c r="AB44">
        <v>0</v>
      </c>
      <c r="AC44">
        <v>0</v>
      </c>
      <c r="AD44">
        <v>0</v>
      </c>
      <c r="AE44">
        <v>5.111335629931121</v>
      </c>
      <c r="AF44">
        <v>0</v>
      </c>
      <c r="AG44">
        <v>12.843458316844082</v>
      </c>
      <c r="AH44">
        <v>7.0653038154873729</v>
      </c>
      <c r="AI44">
        <v>0</v>
      </c>
      <c r="AJ44">
        <v>0</v>
      </c>
      <c r="AK44">
        <v>7.8207077817783341</v>
      </c>
      <c r="AL44">
        <v>0</v>
      </c>
      <c r="AM44">
        <v>4.9141794903986638</v>
      </c>
      <c r="AN44">
        <v>0.79241286192861615</v>
      </c>
      <c r="AO44">
        <v>0</v>
      </c>
      <c r="AP44">
        <v>0.31519617658108956</v>
      </c>
      <c r="AQ44">
        <v>11.277302162596534</v>
      </c>
      <c r="AR44">
        <v>12.903111165518677</v>
      </c>
      <c r="AS44">
        <v>9.102303580463369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24.408613833916604</v>
      </c>
      <c r="BB44">
        <f t="shared" si="0"/>
        <v>559.52951616408973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9.3715306364079058</v>
      </c>
      <c r="L45">
        <v>295.73986605401961</v>
      </c>
      <c r="M45">
        <v>27.85098549739871</v>
      </c>
      <c r="N45">
        <v>35.880468407646546</v>
      </c>
      <c r="O45">
        <v>0</v>
      </c>
      <c r="P45">
        <v>31.318925276766468</v>
      </c>
      <c r="Q45">
        <v>0</v>
      </c>
      <c r="R45">
        <v>12.832849484452037</v>
      </c>
      <c r="S45">
        <v>8.0038359365963441</v>
      </c>
      <c r="T45">
        <v>0</v>
      </c>
      <c r="U45">
        <v>21.467039052020681</v>
      </c>
      <c r="V45">
        <v>4.3827542785893741</v>
      </c>
      <c r="W45">
        <v>11.97104753963186</v>
      </c>
      <c r="X45">
        <v>40.93291448864148</v>
      </c>
      <c r="Y45">
        <v>0</v>
      </c>
      <c r="Z45">
        <v>2.0157419578376121</v>
      </c>
      <c r="AA45">
        <v>0</v>
      </c>
      <c r="AB45">
        <v>0</v>
      </c>
      <c r="AC45">
        <v>0</v>
      </c>
      <c r="AD45">
        <v>0</v>
      </c>
      <c r="AE45">
        <v>5.111335629931121</v>
      </c>
      <c r="AF45">
        <v>0</v>
      </c>
      <c r="AG45">
        <v>12.843458316844082</v>
      </c>
      <c r="AH45">
        <v>7.0653038154873729</v>
      </c>
      <c r="AI45">
        <v>0</v>
      </c>
      <c r="AJ45">
        <v>0</v>
      </c>
      <c r="AK45">
        <v>7.8207077817783341</v>
      </c>
      <c r="AL45">
        <v>0</v>
      </c>
      <c r="AM45">
        <v>4.9141794903986638</v>
      </c>
      <c r="AN45">
        <v>0.79241286192861615</v>
      </c>
      <c r="AO45">
        <v>0</v>
      </c>
      <c r="AP45">
        <v>0.31519617658108956</v>
      </c>
      <c r="AQ45">
        <v>11.277302162596534</v>
      </c>
      <c r="AR45">
        <v>12.903111165518677</v>
      </c>
      <c r="AS45">
        <v>9.102303580463369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23.989574668926174</v>
      </c>
      <c r="BB45">
        <f t="shared" si="0"/>
        <v>549.92369492261048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9.3715306364079058</v>
      </c>
      <c r="L46">
        <v>285.71456645057566</v>
      </c>
      <c r="M46">
        <v>27.85098549739871</v>
      </c>
      <c r="N46">
        <v>35.880468407646546</v>
      </c>
      <c r="O46">
        <v>0</v>
      </c>
      <c r="P46">
        <v>31.318925276766468</v>
      </c>
      <c r="Q46">
        <v>0</v>
      </c>
      <c r="R46">
        <v>12.832849484452037</v>
      </c>
      <c r="S46">
        <v>8.0038359365963441</v>
      </c>
      <c r="T46">
        <v>0</v>
      </c>
      <c r="U46">
        <v>21.467039052020681</v>
      </c>
      <c r="V46">
        <v>4.3827542785893741</v>
      </c>
      <c r="W46">
        <v>11.97104753963186</v>
      </c>
      <c r="X46">
        <v>40.93291448864148</v>
      </c>
      <c r="Y46">
        <v>0</v>
      </c>
      <c r="Z46">
        <v>2.0157419578376121</v>
      </c>
      <c r="AA46">
        <v>0</v>
      </c>
      <c r="AB46">
        <v>0</v>
      </c>
      <c r="AC46">
        <v>0</v>
      </c>
      <c r="AD46">
        <v>0</v>
      </c>
      <c r="AE46">
        <v>1.7969540179503236</v>
      </c>
      <c r="AF46">
        <v>0</v>
      </c>
      <c r="AG46">
        <v>12.843458316844082</v>
      </c>
      <c r="AH46">
        <v>1.324744308599457</v>
      </c>
      <c r="AI46">
        <v>0</v>
      </c>
      <c r="AJ46">
        <v>0</v>
      </c>
      <c r="AK46">
        <v>7.8207077817783341</v>
      </c>
      <c r="AL46">
        <v>0</v>
      </c>
      <c r="AM46">
        <v>4.9141794903986638</v>
      </c>
      <c r="AN46">
        <v>0.79241286192861615</v>
      </c>
      <c r="AO46">
        <v>0</v>
      </c>
      <c r="AP46">
        <v>0.31519617658108956</v>
      </c>
      <c r="AQ46">
        <v>7.5182015451888944</v>
      </c>
      <c r="AR46">
        <v>12.903111165518677</v>
      </c>
      <c r="AS46">
        <v>9.102303580463369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23.034890200925886</v>
      </c>
      <c r="BB46">
        <f t="shared" si="0"/>
        <v>528.03903805089021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9.371833997900584</v>
      </c>
      <c r="L47">
        <v>265.66460195585438</v>
      </c>
      <c r="M47">
        <v>27.85098549739871</v>
      </c>
      <c r="N47">
        <v>35.880468407646546</v>
      </c>
      <c r="O47">
        <v>0</v>
      </c>
      <c r="P47">
        <v>31.318925276766468</v>
      </c>
      <c r="Q47">
        <v>0</v>
      </c>
      <c r="R47">
        <v>12.832849484452037</v>
      </c>
      <c r="S47">
        <v>8.0038359365963441</v>
      </c>
      <c r="T47">
        <v>0</v>
      </c>
      <c r="U47">
        <v>21.467039052020681</v>
      </c>
      <c r="V47">
        <v>4.3827542785893741</v>
      </c>
      <c r="W47">
        <v>11.97104753963186</v>
      </c>
      <c r="X47">
        <v>40.93291448864148</v>
      </c>
      <c r="Y47">
        <v>0</v>
      </c>
      <c r="Z47">
        <v>2.0157419578376121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12.843458316844082</v>
      </c>
      <c r="AH47">
        <v>0</v>
      </c>
      <c r="AI47">
        <v>0</v>
      </c>
      <c r="AJ47">
        <v>0</v>
      </c>
      <c r="AK47">
        <v>7.8207077817783341</v>
      </c>
      <c r="AL47">
        <v>0</v>
      </c>
      <c r="AM47">
        <v>4.9141794903986638</v>
      </c>
      <c r="AN47">
        <v>0.79241286192861615</v>
      </c>
      <c r="AO47">
        <v>0</v>
      </c>
      <c r="AP47">
        <v>1.8911767393028593</v>
      </c>
      <c r="AQ47">
        <v>7.3607524232936745</v>
      </c>
      <c r="AR47">
        <v>12.903111165518677</v>
      </c>
      <c r="AS47">
        <v>9.102303580463369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22.125621989733673</v>
      </c>
      <c r="BB47">
        <f t="shared" si="0"/>
        <v>507.19547824313065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9.6015154398407692</v>
      </c>
      <c r="L48">
        <v>265.66460195585438</v>
      </c>
      <c r="M48">
        <v>27.85098549739871</v>
      </c>
      <c r="N48">
        <v>35.880468407646546</v>
      </c>
      <c r="O48">
        <v>0</v>
      </c>
      <c r="P48">
        <v>31.318925276766468</v>
      </c>
      <c r="Q48">
        <v>0</v>
      </c>
      <c r="R48">
        <v>12.832849484452037</v>
      </c>
      <c r="S48">
        <v>8.0038359365963441</v>
      </c>
      <c r="T48">
        <v>0</v>
      </c>
      <c r="U48">
        <v>21.467039052020681</v>
      </c>
      <c r="V48">
        <v>4.3827542785893741</v>
      </c>
      <c r="W48">
        <v>11.97104753963186</v>
      </c>
      <c r="X48">
        <v>40.93291448864148</v>
      </c>
      <c r="Y48">
        <v>0</v>
      </c>
      <c r="Z48">
        <v>2.0157419578376121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12.843458316844082</v>
      </c>
      <c r="AH48">
        <v>0</v>
      </c>
      <c r="AI48">
        <v>0</v>
      </c>
      <c r="AJ48">
        <v>0</v>
      </c>
      <c r="AK48">
        <v>7.8207077817783341</v>
      </c>
      <c r="AL48">
        <v>0</v>
      </c>
      <c r="AM48">
        <v>4.9141794903986638</v>
      </c>
      <c r="AN48">
        <v>0.79241286192861615</v>
      </c>
      <c r="AO48">
        <v>0</v>
      </c>
      <c r="AP48">
        <v>1.8911767393028593</v>
      </c>
      <c r="AQ48">
        <v>7.3607524232936745</v>
      </c>
      <c r="AR48">
        <v>12.903111165518677</v>
      </c>
      <c r="AS48">
        <v>9.102303580463369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22.135222674006776</v>
      </c>
      <c r="BB48">
        <f t="shared" si="0"/>
        <v>507.41555900079771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9.3720056819571944</v>
      </c>
      <c r="L49">
        <v>265.66460195585438</v>
      </c>
      <c r="M49">
        <v>27.85098549739871</v>
      </c>
      <c r="N49">
        <v>35.880468407646546</v>
      </c>
      <c r="O49">
        <v>0</v>
      </c>
      <c r="P49">
        <v>31.318925276766468</v>
      </c>
      <c r="Q49">
        <v>0</v>
      </c>
      <c r="R49">
        <v>12.832849484452037</v>
      </c>
      <c r="S49">
        <v>8.0038359365963441</v>
      </c>
      <c r="T49">
        <v>0</v>
      </c>
      <c r="U49">
        <v>21.467039052020681</v>
      </c>
      <c r="V49">
        <v>4.3827542785893741</v>
      </c>
      <c r="W49">
        <v>11.97104753963186</v>
      </c>
      <c r="X49">
        <v>40.93291448864148</v>
      </c>
      <c r="Y49">
        <v>0</v>
      </c>
      <c r="Z49">
        <v>2.0157419578376121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12.843458316844082</v>
      </c>
      <c r="AH49">
        <v>0</v>
      </c>
      <c r="AI49">
        <v>0</v>
      </c>
      <c r="AJ49">
        <v>0</v>
      </c>
      <c r="AK49">
        <v>7.8207077817783341</v>
      </c>
      <c r="AL49">
        <v>0</v>
      </c>
      <c r="AM49">
        <v>4.9141794903986638</v>
      </c>
      <c r="AN49">
        <v>0.79241286192861615</v>
      </c>
      <c r="AO49">
        <v>0</v>
      </c>
      <c r="AP49">
        <v>1.8911767393028593</v>
      </c>
      <c r="AQ49">
        <v>4.9202887061156328</v>
      </c>
      <c r="AR49">
        <v>12.903111165518677</v>
      </c>
      <c r="AS49">
        <v>9.102303580463369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22.023617782749199</v>
      </c>
      <c r="BB49">
        <f t="shared" si="0"/>
        <v>504.85719041699372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9.3719865001818672</v>
      </c>
      <c r="L50">
        <v>265.66460195585438</v>
      </c>
      <c r="M50">
        <v>27.85098549739871</v>
      </c>
      <c r="N50">
        <v>35.880468407646546</v>
      </c>
      <c r="O50">
        <v>0</v>
      </c>
      <c r="P50">
        <v>31.318925276766468</v>
      </c>
      <c r="Q50">
        <v>0</v>
      </c>
      <c r="R50">
        <v>12.832849484452037</v>
      </c>
      <c r="S50">
        <v>8.0038359365963441</v>
      </c>
      <c r="T50">
        <v>0</v>
      </c>
      <c r="U50">
        <v>21.467039052020681</v>
      </c>
      <c r="V50">
        <v>4.3827542785893741</v>
      </c>
      <c r="W50">
        <v>11.97104753963186</v>
      </c>
      <c r="X50">
        <v>40.93291448864148</v>
      </c>
      <c r="Y50">
        <v>0</v>
      </c>
      <c r="Z50">
        <v>2.0157419578376121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12.843458316844082</v>
      </c>
      <c r="AH50">
        <v>0</v>
      </c>
      <c r="AI50">
        <v>0</v>
      </c>
      <c r="AJ50">
        <v>0</v>
      </c>
      <c r="AK50">
        <v>7.8207077817783341</v>
      </c>
      <c r="AL50">
        <v>0</v>
      </c>
      <c r="AM50">
        <v>4.9141794903986638</v>
      </c>
      <c r="AN50">
        <v>0.79241286192861615</v>
      </c>
      <c r="AO50">
        <v>0</v>
      </c>
      <c r="AP50">
        <v>1.8911767393028593</v>
      </c>
      <c r="AQ50">
        <v>0</v>
      </c>
      <c r="AR50">
        <v>12.903111165518677</v>
      </c>
      <c r="AS50">
        <v>9.102303580463369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21.817948913035359</v>
      </c>
      <c r="BB50">
        <f t="shared" si="0"/>
        <v>500.14255139881652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9.3718857305217167</v>
      </c>
      <c r="L51">
        <v>310.77748966896718</v>
      </c>
      <c r="M51">
        <v>27.85098549739871</v>
      </c>
      <c r="N51">
        <v>35.880468407646546</v>
      </c>
      <c r="O51">
        <v>0</v>
      </c>
      <c r="P51">
        <v>31.318925276766468</v>
      </c>
      <c r="Q51">
        <v>0</v>
      </c>
      <c r="R51">
        <v>12.832849484452037</v>
      </c>
      <c r="S51">
        <v>8.0038359365963441</v>
      </c>
      <c r="T51">
        <v>0</v>
      </c>
      <c r="U51">
        <v>21.467039052020681</v>
      </c>
      <c r="V51">
        <v>4.3827542785893741</v>
      </c>
      <c r="W51">
        <v>11.97104753963186</v>
      </c>
      <c r="X51">
        <v>40.93291448864148</v>
      </c>
      <c r="Y51">
        <v>0</v>
      </c>
      <c r="Z51">
        <v>2.0157419578376121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12.843458316844082</v>
      </c>
      <c r="AH51">
        <v>0</v>
      </c>
      <c r="AI51">
        <v>0</v>
      </c>
      <c r="AJ51">
        <v>0</v>
      </c>
      <c r="AK51">
        <v>7.8207077817783341</v>
      </c>
      <c r="AL51">
        <v>0</v>
      </c>
      <c r="AM51">
        <v>4.9141794903986638</v>
      </c>
      <c r="AN51">
        <v>0.79241286192861615</v>
      </c>
      <c r="AO51">
        <v>0</v>
      </c>
      <c r="AP51">
        <v>1.8911767393028593</v>
      </c>
      <c r="AQ51">
        <v>0</v>
      </c>
      <c r="AR51">
        <v>12.223999984136922</v>
      </c>
      <c r="AS51">
        <v>8.2748212039240254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23.640687796550598</v>
      </c>
      <c r="BB51">
        <f t="shared" si="0"/>
        <v>541.92600590083271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9.3718833273416937</v>
      </c>
      <c r="L52">
        <v>350.87744516159154</v>
      </c>
      <c r="M52">
        <v>27.85098549739871</v>
      </c>
      <c r="N52">
        <v>35.880468407646546</v>
      </c>
      <c r="O52">
        <v>0</v>
      </c>
      <c r="P52">
        <v>31.318925276766468</v>
      </c>
      <c r="Q52">
        <v>0</v>
      </c>
      <c r="R52">
        <v>12.832849484452037</v>
      </c>
      <c r="S52">
        <v>8.0038359365963441</v>
      </c>
      <c r="T52">
        <v>0</v>
      </c>
      <c r="U52">
        <v>21.467039052020681</v>
      </c>
      <c r="V52">
        <v>4.3827542785893741</v>
      </c>
      <c r="W52">
        <v>11.97104753963186</v>
      </c>
      <c r="X52">
        <v>40.93291448864148</v>
      </c>
      <c r="Y52">
        <v>0</v>
      </c>
      <c r="Z52">
        <v>2.0157419578376121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12.843458316844082</v>
      </c>
      <c r="AH52">
        <v>0</v>
      </c>
      <c r="AI52">
        <v>0</v>
      </c>
      <c r="AJ52">
        <v>0</v>
      </c>
      <c r="AK52">
        <v>7.8207077817783341</v>
      </c>
      <c r="AL52">
        <v>0</v>
      </c>
      <c r="AM52">
        <v>4.9141794903986638</v>
      </c>
      <c r="AN52">
        <v>0.79241286192861615</v>
      </c>
      <c r="AO52">
        <v>0</v>
      </c>
      <c r="AP52">
        <v>1.8911767393028593</v>
      </c>
      <c r="AQ52">
        <v>0</v>
      </c>
      <c r="AR52">
        <v>12.223999984136922</v>
      </c>
      <c r="AS52">
        <v>8.2748212039240254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25.316865835689359</v>
      </c>
      <c r="BB52">
        <f t="shared" si="0"/>
        <v>580.34978095113843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9.371853189051242</v>
      </c>
      <c r="L53">
        <v>333.35469270333584</v>
      </c>
      <c r="M53">
        <v>27.85098549739871</v>
      </c>
      <c r="N53">
        <v>35.880468407646546</v>
      </c>
      <c r="O53">
        <v>0</v>
      </c>
      <c r="P53">
        <v>31.318925276766468</v>
      </c>
      <c r="Q53">
        <v>0</v>
      </c>
      <c r="R53">
        <v>12.832849484452037</v>
      </c>
      <c r="S53">
        <v>8.0038359365963441</v>
      </c>
      <c r="T53">
        <v>0</v>
      </c>
      <c r="U53">
        <v>21.467039052020681</v>
      </c>
      <c r="V53">
        <v>4.3827542785893741</v>
      </c>
      <c r="W53">
        <v>11.590166999634992</v>
      </c>
      <c r="X53">
        <v>40.93291448864148</v>
      </c>
      <c r="Y53">
        <v>0</v>
      </c>
      <c r="Z53">
        <v>2.0157419578376121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12.843458316844082</v>
      </c>
      <c r="AH53">
        <v>0</v>
      </c>
      <c r="AI53">
        <v>0</v>
      </c>
      <c r="AJ53">
        <v>0</v>
      </c>
      <c r="AK53">
        <v>7.8207077817783341</v>
      </c>
      <c r="AL53">
        <v>0</v>
      </c>
      <c r="AM53">
        <v>4.9141794903986638</v>
      </c>
      <c r="AN53">
        <v>0.79241286192861615</v>
      </c>
      <c r="AO53">
        <v>0</v>
      </c>
      <c r="AP53">
        <v>0</v>
      </c>
      <c r="AQ53">
        <v>0</v>
      </c>
      <c r="AR53">
        <v>10.186666760175328</v>
      </c>
      <c r="AS53">
        <v>7.447339147568357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24.369692250161744</v>
      </c>
      <c r="BB53">
        <f t="shared" si="0"/>
        <v>558.63729938050278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9.3718531796874718</v>
      </c>
      <c r="L54">
        <v>274.58653506936122</v>
      </c>
      <c r="M54">
        <v>27.85098549739871</v>
      </c>
      <c r="N54">
        <v>35.880468407646546</v>
      </c>
      <c r="O54">
        <v>0</v>
      </c>
      <c r="P54">
        <v>31.318925276766468</v>
      </c>
      <c r="Q54">
        <v>0</v>
      </c>
      <c r="R54">
        <v>12.832849484452037</v>
      </c>
      <c r="S54">
        <v>8.0038359365963441</v>
      </c>
      <c r="T54">
        <v>0</v>
      </c>
      <c r="U54">
        <v>21.467039052020681</v>
      </c>
      <c r="V54">
        <v>4.3827542785893741</v>
      </c>
      <c r="W54">
        <v>11.590166999634992</v>
      </c>
      <c r="X54">
        <v>40.93291448864148</v>
      </c>
      <c r="Y54">
        <v>0</v>
      </c>
      <c r="Z54">
        <v>2.0157419578376121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12.843458316844082</v>
      </c>
      <c r="AH54">
        <v>0</v>
      </c>
      <c r="AI54">
        <v>0</v>
      </c>
      <c r="AJ54">
        <v>0</v>
      </c>
      <c r="AK54">
        <v>7.8207077817783341</v>
      </c>
      <c r="AL54">
        <v>0</v>
      </c>
      <c r="AM54">
        <v>4.9141794903986638</v>
      </c>
      <c r="AN54">
        <v>0.79241286192861615</v>
      </c>
      <c r="AO54">
        <v>0</v>
      </c>
      <c r="AP54">
        <v>0</v>
      </c>
      <c r="AQ54">
        <v>0</v>
      </c>
      <c r="AR54">
        <v>10.186666760175328</v>
      </c>
      <c r="AS54">
        <v>7.447339147568357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21.913183260670191</v>
      </c>
      <c r="BB54">
        <f t="shared" si="0"/>
        <v>502.32565072665625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214.81397240757934</v>
      </c>
      <c r="M55">
        <v>27.85098549739871</v>
      </c>
      <c r="N55">
        <v>35.880468407646546</v>
      </c>
      <c r="O55">
        <v>0</v>
      </c>
      <c r="P55">
        <v>31.318925276766468</v>
      </c>
      <c r="Q55">
        <v>0</v>
      </c>
      <c r="R55">
        <v>12.833138478675654</v>
      </c>
      <c r="S55">
        <v>8.0678268096313541</v>
      </c>
      <c r="T55">
        <v>0</v>
      </c>
      <c r="U55">
        <v>21.467039052020681</v>
      </c>
      <c r="V55">
        <v>4.3827542785893741</v>
      </c>
      <c r="W55">
        <v>11.590166999634992</v>
      </c>
      <c r="X55">
        <v>40.93291448864148</v>
      </c>
      <c r="Y55">
        <v>0</v>
      </c>
      <c r="Z55">
        <v>2.0157419578376121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12.843458316844082</v>
      </c>
      <c r="AH55">
        <v>0</v>
      </c>
      <c r="AI55">
        <v>0</v>
      </c>
      <c r="AJ55">
        <v>0</v>
      </c>
      <c r="AK55">
        <v>7.8207077817783341</v>
      </c>
      <c r="AL55">
        <v>0</v>
      </c>
      <c r="AM55">
        <v>4.9141794903986638</v>
      </c>
      <c r="AN55">
        <v>0.79241286192861615</v>
      </c>
      <c r="AO55">
        <v>0</v>
      </c>
      <c r="AP55">
        <v>0</v>
      </c>
      <c r="AQ55">
        <v>0</v>
      </c>
      <c r="AR55">
        <v>10.186666760175328</v>
      </c>
      <c r="AS55">
        <v>7.447339147568357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19.025633576948206</v>
      </c>
      <c r="BB55">
        <f t="shared" si="0"/>
        <v>436.13306443616739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213.89039981419737</v>
      </c>
      <c r="M56">
        <v>27.85098549739871</v>
      </c>
      <c r="N56">
        <v>35.880468407646546</v>
      </c>
      <c r="O56">
        <v>0</v>
      </c>
      <c r="P56">
        <v>31.318925276766468</v>
      </c>
      <c r="Q56">
        <v>0</v>
      </c>
      <c r="R56">
        <v>12.833138478675654</v>
      </c>
      <c r="S56">
        <v>8.0050254951072475</v>
      </c>
      <c r="T56">
        <v>0</v>
      </c>
      <c r="U56">
        <v>21.467039052020681</v>
      </c>
      <c r="V56">
        <v>4.3827542785893741</v>
      </c>
      <c r="W56">
        <v>11.590166999634992</v>
      </c>
      <c r="X56">
        <v>40.93291448864148</v>
      </c>
      <c r="Y56">
        <v>0</v>
      </c>
      <c r="Z56">
        <v>2.0157419578376121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12.843458316844082</v>
      </c>
      <c r="AH56">
        <v>0</v>
      </c>
      <c r="AI56">
        <v>0</v>
      </c>
      <c r="AJ56">
        <v>0</v>
      </c>
      <c r="AK56">
        <v>7.8207077817783341</v>
      </c>
      <c r="AL56">
        <v>0</v>
      </c>
      <c r="AM56">
        <v>4.9141794903986638</v>
      </c>
      <c r="AN56">
        <v>0.79241286192861615</v>
      </c>
      <c r="AO56">
        <v>0</v>
      </c>
      <c r="AP56">
        <v>0</v>
      </c>
      <c r="AQ56">
        <v>0</v>
      </c>
      <c r="AR56">
        <v>10.186666760175328</v>
      </c>
      <c r="AS56">
        <v>7.447339147568357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18.984403147597721</v>
      </c>
      <c r="BB56">
        <f t="shared" si="0"/>
        <v>435.18792095761177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212.53200839043689</v>
      </c>
      <c r="M57">
        <v>27.85098549739871</v>
      </c>
      <c r="N57">
        <v>35.880468407646546</v>
      </c>
      <c r="O57">
        <v>0</v>
      </c>
      <c r="P57">
        <v>31.318925276766468</v>
      </c>
      <c r="Q57">
        <v>0</v>
      </c>
      <c r="R57">
        <v>12.833138478675654</v>
      </c>
      <c r="S57">
        <v>8.0050254951072475</v>
      </c>
      <c r="T57">
        <v>0</v>
      </c>
      <c r="U57">
        <v>21.467039052020681</v>
      </c>
      <c r="V57">
        <v>4.3827542785893741</v>
      </c>
      <c r="W57">
        <v>11.590166999634992</v>
      </c>
      <c r="X57">
        <v>40.93291448864148</v>
      </c>
      <c r="Y57">
        <v>0</v>
      </c>
      <c r="Z57">
        <v>2.0157419578376121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12.843458316844082</v>
      </c>
      <c r="AH57">
        <v>0</v>
      </c>
      <c r="AI57">
        <v>0</v>
      </c>
      <c r="AJ57">
        <v>0</v>
      </c>
      <c r="AK57">
        <v>7.8207077817783341</v>
      </c>
      <c r="AL57">
        <v>0</v>
      </c>
      <c r="AM57">
        <v>4.9141794903986638</v>
      </c>
      <c r="AN57">
        <v>0.79241286192861615</v>
      </c>
      <c r="AO57">
        <v>0</v>
      </c>
      <c r="AP57">
        <v>0</v>
      </c>
      <c r="AQ57">
        <v>0</v>
      </c>
      <c r="AR57">
        <v>10.186666760175328</v>
      </c>
      <c r="AS57">
        <v>7.447339147568357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18.92762238608454</v>
      </c>
      <c r="BB57">
        <f t="shared" si="0"/>
        <v>433.88631029536458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9.1213122360666166</v>
      </c>
      <c r="L58">
        <v>230.57701793256209</v>
      </c>
      <c r="M58">
        <v>27.85098549739871</v>
      </c>
      <c r="N58">
        <v>35.880468407646546</v>
      </c>
      <c r="O58">
        <v>0</v>
      </c>
      <c r="P58">
        <v>31.318925276766468</v>
      </c>
      <c r="Q58">
        <v>0</v>
      </c>
      <c r="R58">
        <v>12.833138478675654</v>
      </c>
      <c r="S58">
        <v>8.0050254951072475</v>
      </c>
      <c r="T58">
        <v>0</v>
      </c>
      <c r="U58">
        <v>21.467039052020681</v>
      </c>
      <c r="V58">
        <v>4.3827542785893741</v>
      </c>
      <c r="W58">
        <v>11.590166999634992</v>
      </c>
      <c r="X58">
        <v>40.93291448864148</v>
      </c>
      <c r="Y58">
        <v>0</v>
      </c>
      <c r="Z58">
        <v>2.0157419578376121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2.5092585681486117</v>
      </c>
      <c r="AG58">
        <v>12.843458316844082</v>
      </c>
      <c r="AH58">
        <v>0</v>
      </c>
      <c r="AI58">
        <v>0</v>
      </c>
      <c r="AJ58">
        <v>0</v>
      </c>
      <c r="AK58">
        <v>7.8207077817783341</v>
      </c>
      <c r="AL58">
        <v>0</v>
      </c>
      <c r="AM58">
        <v>4.9141794903986638</v>
      </c>
      <c r="AN58">
        <v>0.79241286192861615</v>
      </c>
      <c r="AO58">
        <v>0</v>
      </c>
      <c r="AP58">
        <v>0</v>
      </c>
      <c r="AQ58">
        <v>3.7591006174076393</v>
      </c>
      <c r="AR58">
        <v>10.186666760175328</v>
      </c>
      <c r="AS58">
        <v>7.447339147568357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20.325192050369193</v>
      </c>
      <c r="BB58">
        <f t="shared" si="0"/>
        <v>465.92342159482791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9.2988230433906125</v>
      </c>
      <c r="L59">
        <v>260.6522888535502</v>
      </c>
      <c r="M59">
        <v>27.85098549739871</v>
      </c>
      <c r="N59">
        <v>35.880468407646546</v>
      </c>
      <c r="O59">
        <v>0</v>
      </c>
      <c r="P59">
        <v>31.318925276766468</v>
      </c>
      <c r="Q59">
        <v>0</v>
      </c>
      <c r="R59">
        <v>12.833138478675654</v>
      </c>
      <c r="S59">
        <v>8.0050254951072475</v>
      </c>
      <c r="T59">
        <v>0</v>
      </c>
      <c r="U59">
        <v>21.467039052020681</v>
      </c>
      <c r="V59">
        <v>4.3827542785893741</v>
      </c>
      <c r="W59">
        <v>11.590166999634992</v>
      </c>
      <c r="X59">
        <v>40.93291448864148</v>
      </c>
      <c r="Y59">
        <v>0</v>
      </c>
      <c r="Z59">
        <v>2.0157419578376121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2.5092585681486117</v>
      </c>
      <c r="AG59">
        <v>12.843458316844082</v>
      </c>
      <c r="AH59">
        <v>0</v>
      </c>
      <c r="AI59">
        <v>0</v>
      </c>
      <c r="AJ59">
        <v>0</v>
      </c>
      <c r="AK59">
        <v>7.8207077817783341</v>
      </c>
      <c r="AL59">
        <v>0</v>
      </c>
      <c r="AM59">
        <v>4.9141794903986638</v>
      </c>
      <c r="AN59">
        <v>0.79241286192861615</v>
      </c>
      <c r="AO59">
        <v>0</v>
      </c>
      <c r="AP59">
        <v>0</v>
      </c>
      <c r="AQ59">
        <v>7.5182015451888944</v>
      </c>
      <c r="AR59">
        <v>10.186666760175328</v>
      </c>
      <c r="AS59">
        <v>7.447339147568357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21.746888745393878</v>
      </c>
      <c r="BB59">
        <f t="shared" si="0"/>
        <v>498.51360755589656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9.3718658616369641</v>
      </c>
      <c r="L60">
        <v>280.70223709868776</v>
      </c>
      <c r="M60">
        <v>27.85098549739871</v>
      </c>
      <c r="N60">
        <v>35.880468407646546</v>
      </c>
      <c r="O60">
        <v>0</v>
      </c>
      <c r="P60">
        <v>31.318925276766468</v>
      </c>
      <c r="Q60">
        <v>0</v>
      </c>
      <c r="R60">
        <v>12.833138478675654</v>
      </c>
      <c r="S60">
        <v>8.0050254951072475</v>
      </c>
      <c r="T60">
        <v>0</v>
      </c>
      <c r="U60">
        <v>21.467039052020681</v>
      </c>
      <c r="V60">
        <v>4.3827542785893741</v>
      </c>
      <c r="W60">
        <v>11.590166999634992</v>
      </c>
      <c r="X60">
        <v>40.93291448864148</v>
      </c>
      <c r="Y60">
        <v>0</v>
      </c>
      <c r="Z60">
        <v>2.0157419578376121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2.5092585681486117</v>
      </c>
      <c r="AG60">
        <v>12.843458316844082</v>
      </c>
      <c r="AH60">
        <v>0</v>
      </c>
      <c r="AI60">
        <v>0</v>
      </c>
      <c r="AJ60">
        <v>0</v>
      </c>
      <c r="AK60">
        <v>7.8207077817783341</v>
      </c>
      <c r="AL60">
        <v>0</v>
      </c>
      <c r="AM60">
        <v>4.9141794903986638</v>
      </c>
      <c r="AN60">
        <v>0.79241286192861615</v>
      </c>
      <c r="AO60">
        <v>0</v>
      </c>
      <c r="AP60">
        <v>0</v>
      </c>
      <c r="AQ60">
        <v>11.277302162596534</v>
      </c>
      <c r="AR60">
        <v>10.186666760175328</v>
      </c>
      <c r="AS60">
        <v>7.447339147568357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22.745160177650991</v>
      </c>
      <c r="BB60">
        <f t="shared" si="0"/>
        <v>521.397427804431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9.3719161157938906</v>
      </c>
      <c r="L61">
        <v>300.75220362591904</v>
      </c>
      <c r="M61">
        <v>27.85098549739871</v>
      </c>
      <c r="N61">
        <v>35.880468407646546</v>
      </c>
      <c r="O61">
        <v>0</v>
      </c>
      <c r="P61">
        <v>31.318925276766468</v>
      </c>
      <c r="Q61">
        <v>0</v>
      </c>
      <c r="R61">
        <v>12.833138478675654</v>
      </c>
      <c r="S61">
        <v>8.0050254951072475</v>
      </c>
      <c r="T61">
        <v>0</v>
      </c>
      <c r="U61">
        <v>21.467039052020681</v>
      </c>
      <c r="V61">
        <v>4.3827542785893741</v>
      </c>
      <c r="W61">
        <v>11.590166999634992</v>
      </c>
      <c r="X61">
        <v>40.93291448864148</v>
      </c>
      <c r="Y61">
        <v>0</v>
      </c>
      <c r="Z61">
        <v>2.0157419578376121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2.5092585681486117</v>
      </c>
      <c r="AG61">
        <v>12.843458316844082</v>
      </c>
      <c r="AH61">
        <v>0</v>
      </c>
      <c r="AI61">
        <v>0</v>
      </c>
      <c r="AJ61">
        <v>0</v>
      </c>
      <c r="AK61">
        <v>7.8207077817783341</v>
      </c>
      <c r="AL61">
        <v>0</v>
      </c>
      <c r="AM61">
        <v>4.9141794903986638</v>
      </c>
      <c r="AN61">
        <v>0.79241286192861615</v>
      </c>
      <c r="AO61">
        <v>0</v>
      </c>
      <c r="AP61">
        <v>0</v>
      </c>
      <c r="AQ61">
        <v>11.277302162596534</v>
      </c>
      <c r="AR61">
        <v>10.186666760175328</v>
      </c>
      <c r="AS61">
        <v>7.447339147568357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23.583250879113013</v>
      </c>
      <c r="BB61">
        <f t="shared" si="0"/>
        <v>540.60935388435712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9.3718794855815837</v>
      </c>
      <c r="L62">
        <v>310.77748966896718</v>
      </c>
      <c r="M62">
        <v>27.85098549739871</v>
      </c>
      <c r="N62">
        <v>35.880468407646546</v>
      </c>
      <c r="O62">
        <v>0</v>
      </c>
      <c r="P62">
        <v>31.318925276766468</v>
      </c>
      <c r="Q62">
        <v>0</v>
      </c>
      <c r="R62">
        <v>12.833138478675654</v>
      </c>
      <c r="S62">
        <v>8.0050254951072475</v>
      </c>
      <c r="T62">
        <v>0</v>
      </c>
      <c r="U62">
        <v>21.467039052020681</v>
      </c>
      <c r="V62">
        <v>4.3827542785893741</v>
      </c>
      <c r="W62">
        <v>11.590166999634992</v>
      </c>
      <c r="X62">
        <v>40.93291448864148</v>
      </c>
      <c r="Y62">
        <v>0</v>
      </c>
      <c r="Z62">
        <v>2.0157419578376121</v>
      </c>
      <c r="AA62">
        <v>0</v>
      </c>
      <c r="AB62">
        <v>0</v>
      </c>
      <c r="AC62">
        <v>0</v>
      </c>
      <c r="AD62">
        <v>0</v>
      </c>
      <c r="AE62">
        <v>5.111335629931121</v>
      </c>
      <c r="AF62">
        <v>2.5092585681486117</v>
      </c>
      <c r="AG62">
        <v>12.843458316844082</v>
      </c>
      <c r="AH62">
        <v>0</v>
      </c>
      <c r="AI62">
        <v>0</v>
      </c>
      <c r="AJ62">
        <v>0</v>
      </c>
      <c r="AK62">
        <v>7.8207077817783341</v>
      </c>
      <c r="AL62">
        <v>0</v>
      </c>
      <c r="AM62">
        <v>4.9141794903986638</v>
      </c>
      <c r="AN62">
        <v>0.79241286192861615</v>
      </c>
      <c r="AO62">
        <v>0</v>
      </c>
      <c r="AP62">
        <v>0</v>
      </c>
      <c r="AQ62">
        <v>11.277302162596534</v>
      </c>
      <c r="AR62">
        <v>10.186666760175328</v>
      </c>
      <c r="AS62">
        <v>7.447339147568357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24.21596013390069</v>
      </c>
      <c r="BB62">
        <f t="shared" si="0"/>
        <v>555.11322967233639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9.3718910993845501</v>
      </c>
      <c r="L63">
        <v>310.77748966896718</v>
      </c>
      <c r="M63">
        <v>27.85098549739871</v>
      </c>
      <c r="N63">
        <v>35.880468407646546</v>
      </c>
      <c r="O63">
        <v>0</v>
      </c>
      <c r="P63">
        <v>31.318925276766468</v>
      </c>
      <c r="Q63">
        <v>0</v>
      </c>
      <c r="R63">
        <v>12.833138478675654</v>
      </c>
      <c r="S63">
        <v>8.0050254951072475</v>
      </c>
      <c r="T63">
        <v>0</v>
      </c>
      <c r="U63">
        <v>21.467039052020681</v>
      </c>
      <c r="V63">
        <v>4.3827542785893741</v>
      </c>
      <c r="W63">
        <v>11.590166999634992</v>
      </c>
      <c r="X63">
        <v>40.93291448864148</v>
      </c>
      <c r="Y63">
        <v>0</v>
      </c>
      <c r="Z63">
        <v>2.0157419578376121</v>
      </c>
      <c r="AA63">
        <v>4.3007295721143812</v>
      </c>
      <c r="AB63">
        <v>0</v>
      </c>
      <c r="AC63">
        <v>0</v>
      </c>
      <c r="AD63">
        <v>0</v>
      </c>
      <c r="AE63">
        <v>5.111335629931121</v>
      </c>
      <c r="AF63">
        <v>2.5092585681486117</v>
      </c>
      <c r="AG63">
        <v>12.843458316844082</v>
      </c>
      <c r="AH63">
        <v>0</v>
      </c>
      <c r="AI63">
        <v>0</v>
      </c>
      <c r="AJ63">
        <v>0</v>
      </c>
      <c r="AK63">
        <v>7.8207077817783341</v>
      </c>
      <c r="AL63">
        <v>0</v>
      </c>
      <c r="AM63">
        <v>4.9141794903986638</v>
      </c>
      <c r="AN63">
        <v>0.79241286192861615</v>
      </c>
      <c r="AO63">
        <v>0</v>
      </c>
      <c r="AP63">
        <v>0</v>
      </c>
      <c r="AQ63">
        <v>11.277302162596534</v>
      </c>
      <c r="AR63">
        <v>10.186666760175328</v>
      </c>
      <c r="AS63">
        <v>7.447339147568357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24.395731115472035</v>
      </c>
      <c r="BB63">
        <f t="shared" si="0"/>
        <v>559.2341998766824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9.3719850225579595</v>
      </c>
      <c r="L64">
        <v>320.80218519699412</v>
      </c>
      <c r="M64">
        <v>27.85098549739871</v>
      </c>
      <c r="N64">
        <v>35.880468407646546</v>
      </c>
      <c r="O64">
        <v>0</v>
      </c>
      <c r="P64">
        <v>31.318925276766468</v>
      </c>
      <c r="Q64">
        <v>0</v>
      </c>
      <c r="R64">
        <v>12.833138478675654</v>
      </c>
      <c r="S64">
        <v>8.0050254951072475</v>
      </c>
      <c r="T64">
        <v>0</v>
      </c>
      <c r="U64">
        <v>21.467039052020681</v>
      </c>
      <c r="V64">
        <v>4.3827542785893741</v>
      </c>
      <c r="W64">
        <v>11.590166999634992</v>
      </c>
      <c r="X64">
        <v>40.93291448864148</v>
      </c>
      <c r="Y64">
        <v>0</v>
      </c>
      <c r="Z64">
        <v>2.0157419578376121</v>
      </c>
      <c r="AA64">
        <v>4.3007295721143812</v>
      </c>
      <c r="AB64">
        <v>0</v>
      </c>
      <c r="AC64">
        <v>0</v>
      </c>
      <c r="AD64">
        <v>0</v>
      </c>
      <c r="AE64">
        <v>5.111335629931121</v>
      </c>
      <c r="AF64">
        <v>2.5092585681486117</v>
      </c>
      <c r="AG64">
        <v>12.843458316844082</v>
      </c>
      <c r="AH64">
        <v>0</v>
      </c>
      <c r="AI64">
        <v>0</v>
      </c>
      <c r="AJ64">
        <v>0</v>
      </c>
      <c r="AK64">
        <v>7.8207077817783341</v>
      </c>
      <c r="AL64">
        <v>0</v>
      </c>
      <c r="AM64">
        <v>4.9141794903986638</v>
      </c>
      <c r="AN64">
        <v>0.79241286192861615</v>
      </c>
      <c r="AO64">
        <v>0</v>
      </c>
      <c r="AP64">
        <v>0</v>
      </c>
      <c r="AQ64">
        <v>11.277302162596534</v>
      </c>
      <c r="AR64">
        <v>10.186666760175328</v>
      </c>
      <c r="AS64">
        <v>7.447339147568357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24.814767314532215</v>
      </c>
      <c r="BB64">
        <f t="shared" si="0"/>
        <v>568.83995312882257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9.3719918076946982</v>
      </c>
      <c r="L65">
        <v>330.82746075255159</v>
      </c>
      <c r="M65">
        <v>27.85098549739871</v>
      </c>
      <c r="N65">
        <v>35.880468407646546</v>
      </c>
      <c r="O65">
        <v>0</v>
      </c>
      <c r="P65">
        <v>31.318925276766468</v>
      </c>
      <c r="Q65">
        <v>0</v>
      </c>
      <c r="R65">
        <v>12.833138478675654</v>
      </c>
      <c r="S65">
        <v>8.0050254951072475</v>
      </c>
      <c r="T65">
        <v>0</v>
      </c>
      <c r="U65">
        <v>21.467039052020681</v>
      </c>
      <c r="V65">
        <v>4.3827542785893741</v>
      </c>
      <c r="W65">
        <v>11.590166999634992</v>
      </c>
      <c r="X65">
        <v>40.93291448864148</v>
      </c>
      <c r="Y65">
        <v>0</v>
      </c>
      <c r="Z65">
        <v>2.0157419578376121</v>
      </c>
      <c r="AA65">
        <v>4.3211396806512203</v>
      </c>
      <c r="AB65">
        <v>0</v>
      </c>
      <c r="AC65">
        <v>0</v>
      </c>
      <c r="AD65">
        <v>0</v>
      </c>
      <c r="AE65">
        <v>5.111335629931121</v>
      </c>
      <c r="AF65">
        <v>2.5092585681486117</v>
      </c>
      <c r="AG65">
        <v>12.843458316844082</v>
      </c>
      <c r="AH65">
        <v>0</v>
      </c>
      <c r="AI65">
        <v>0</v>
      </c>
      <c r="AJ65">
        <v>0</v>
      </c>
      <c r="AK65">
        <v>7.8207077817783341</v>
      </c>
      <c r="AL65">
        <v>0</v>
      </c>
      <c r="AM65">
        <v>4.9141794903986638</v>
      </c>
      <c r="AN65">
        <v>0.79241286192861615</v>
      </c>
      <c r="AO65">
        <v>0</v>
      </c>
      <c r="AP65">
        <v>0</v>
      </c>
      <c r="AQ65">
        <v>11.277302162596534</v>
      </c>
      <c r="AR65">
        <v>12.223999984136922</v>
      </c>
      <c r="AS65">
        <v>7.447339147568357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25.31983778767167</v>
      </c>
      <c r="BB65">
        <f t="shared" si="0"/>
        <v>580.4179083288758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9.3718971085393878</v>
      </c>
      <c r="L66">
        <v>345.86508212463525</v>
      </c>
      <c r="M66">
        <v>27.85098549739871</v>
      </c>
      <c r="N66">
        <v>35.880468407646546</v>
      </c>
      <c r="O66">
        <v>0</v>
      </c>
      <c r="P66">
        <v>31.318925276766468</v>
      </c>
      <c r="Q66">
        <v>0</v>
      </c>
      <c r="R66">
        <v>12.833138478675654</v>
      </c>
      <c r="S66">
        <v>8.0050254951072475</v>
      </c>
      <c r="T66">
        <v>0</v>
      </c>
      <c r="U66">
        <v>21.467039052020681</v>
      </c>
      <c r="V66">
        <v>4.3827542785893741</v>
      </c>
      <c r="W66">
        <v>11.590166999634992</v>
      </c>
      <c r="X66">
        <v>40.93291448864148</v>
      </c>
      <c r="Y66">
        <v>0</v>
      </c>
      <c r="Z66">
        <v>2.0157419578376121</v>
      </c>
      <c r="AA66">
        <v>4.3211396806512203</v>
      </c>
      <c r="AB66">
        <v>0</v>
      </c>
      <c r="AC66">
        <v>0</v>
      </c>
      <c r="AD66">
        <v>0</v>
      </c>
      <c r="AE66">
        <v>5.111335629931121</v>
      </c>
      <c r="AF66">
        <v>2.5092585681486117</v>
      </c>
      <c r="AG66">
        <v>12.843458316844082</v>
      </c>
      <c r="AH66">
        <v>0</v>
      </c>
      <c r="AI66">
        <v>0</v>
      </c>
      <c r="AJ66">
        <v>0</v>
      </c>
      <c r="AK66">
        <v>7.8207077817783341</v>
      </c>
      <c r="AL66">
        <v>0</v>
      </c>
      <c r="AM66">
        <v>4.9141794903986638</v>
      </c>
      <c r="AN66">
        <v>0.79241286192861615</v>
      </c>
      <c r="AO66">
        <v>0</v>
      </c>
      <c r="AP66">
        <v>0</v>
      </c>
      <c r="AQ66">
        <v>11.277302162596534</v>
      </c>
      <c r="AR66">
        <v>12.223999984136922</v>
      </c>
      <c r="AS66">
        <v>7.447339147568357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25.948406402600074</v>
      </c>
      <c r="BB66">
        <f t="shared" si="0"/>
        <v>594.82686638687574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9.3718428130085911</v>
      </c>
      <c r="L67">
        <v>355.88981248922664</v>
      </c>
      <c r="M67">
        <v>27.85098549739871</v>
      </c>
      <c r="N67">
        <v>35.880468407646546</v>
      </c>
      <c r="O67">
        <v>0</v>
      </c>
      <c r="P67">
        <v>31.318925276766468</v>
      </c>
      <c r="Q67">
        <v>0</v>
      </c>
      <c r="R67">
        <v>12.832849484452037</v>
      </c>
      <c r="S67">
        <v>8.0038359365963441</v>
      </c>
      <c r="T67">
        <v>0</v>
      </c>
      <c r="U67">
        <v>21.467039052020681</v>
      </c>
      <c r="V67">
        <v>4.3827542785893741</v>
      </c>
      <c r="W67">
        <v>11.590166999634992</v>
      </c>
      <c r="X67">
        <v>40.93291448864148</v>
      </c>
      <c r="Y67">
        <v>0</v>
      </c>
      <c r="Z67">
        <v>2.0157419578376121</v>
      </c>
      <c r="AA67">
        <v>4.3211396806512203</v>
      </c>
      <c r="AB67">
        <v>0</v>
      </c>
      <c r="AC67">
        <v>0</v>
      </c>
      <c r="AD67">
        <v>0</v>
      </c>
      <c r="AE67">
        <v>5.111335629931121</v>
      </c>
      <c r="AF67">
        <v>2.5092585681486117</v>
      </c>
      <c r="AG67">
        <v>12.843458316844082</v>
      </c>
      <c r="AH67">
        <v>0</v>
      </c>
      <c r="AI67">
        <v>0</v>
      </c>
      <c r="AJ67">
        <v>0</v>
      </c>
      <c r="AK67">
        <v>7.8207077817783341</v>
      </c>
      <c r="AL67">
        <v>0</v>
      </c>
      <c r="AM67">
        <v>4.9141794903986638</v>
      </c>
      <c r="AN67">
        <v>0.79241286192861615</v>
      </c>
      <c r="AO67">
        <v>0</v>
      </c>
      <c r="AP67">
        <v>0</v>
      </c>
      <c r="AQ67">
        <v>11.277302162596534</v>
      </c>
      <c r="AR67">
        <v>12.223999984136922</v>
      </c>
      <c r="AS67">
        <v>7.447339147568357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26.367376058782501</v>
      </c>
      <c r="BB67">
        <f t="shared" si="0"/>
        <v>604.43109424701936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9.3718732947639527</v>
      </c>
      <c r="L68">
        <v>365.91506816102196</v>
      </c>
      <c r="M68">
        <v>27.85098549739871</v>
      </c>
      <c r="N68">
        <v>35.880468407646546</v>
      </c>
      <c r="O68">
        <v>0</v>
      </c>
      <c r="P68">
        <v>31.318925276766468</v>
      </c>
      <c r="Q68">
        <v>0</v>
      </c>
      <c r="R68">
        <v>12.832849484452037</v>
      </c>
      <c r="S68">
        <v>8.0038359365963441</v>
      </c>
      <c r="T68">
        <v>0</v>
      </c>
      <c r="U68">
        <v>21.467039052020681</v>
      </c>
      <c r="V68">
        <v>4.3827542785893741</v>
      </c>
      <c r="W68">
        <v>11.590166999634992</v>
      </c>
      <c r="X68">
        <v>37.337371056825987</v>
      </c>
      <c r="Y68">
        <v>0</v>
      </c>
      <c r="Z68">
        <v>2.0157419578376121</v>
      </c>
      <c r="AA68">
        <v>4.3211396806512203</v>
      </c>
      <c r="AB68">
        <v>0</v>
      </c>
      <c r="AC68">
        <v>0</v>
      </c>
      <c r="AD68">
        <v>0</v>
      </c>
      <c r="AE68">
        <v>5.111335629931121</v>
      </c>
      <c r="AF68">
        <v>2.5092585681486117</v>
      </c>
      <c r="AG68">
        <v>12.843458316844082</v>
      </c>
      <c r="AH68">
        <v>0</v>
      </c>
      <c r="AI68">
        <v>0</v>
      </c>
      <c r="AJ68">
        <v>0</v>
      </c>
      <c r="AK68">
        <v>7.8207077817783341</v>
      </c>
      <c r="AL68">
        <v>0</v>
      </c>
      <c r="AM68">
        <v>4.9141794903986638</v>
      </c>
      <c r="AN68">
        <v>0.79241286192861615</v>
      </c>
      <c r="AO68">
        <v>0</v>
      </c>
      <c r="AP68">
        <v>0</v>
      </c>
      <c r="AQ68">
        <v>11.277302162596534</v>
      </c>
      <c r="AR68">
        <v>12.223999984136922</v>
      </c>
      <c r="AS68">
        <v>7.447339147568357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26.636139304551012</v>
      </c>
      <c r="BB68">
        <f t="shared" ref="BB68:BB99" si="1">SUM(B68:AZ68)-BA68</f>
        <v>610.59207372298613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9.371885161027766</v>
      </c>
      <c r="L69">
        <v>387.30396633466887</v>
      </c>
      <c r="M69">
        <v>27.85098549739871</v>
      </c>
      <c r="N69">
        <v>35.880468407646546</v>
      </c>
      <c r="O69">
        <v>0</v>
      </c>
      <c r="P69">
        <v>31.318925276766468</v>
      </c>
      <c r="Q69">
        <v>0</v>
      </c>
      <c r="R69">
        <v>12.832849484452037</v>
      </c>
      <c r="S69">
        <v>8.0038359365963441</v>
      </c>
      <c r="T69">
        <v>0</v>
      </c>
      <c r="U69">
        <v>21.467039052020681</v>
      </c>
      <c r="V69">
        <v>4.3827542785893741</v>
      </c>
      <c r="W69">
        <v>11.590166999634992</v>
      </c>
      <c r="X69">
        <v>38.752319528338766</v>
      </c>
      <c r="Y69">
        <v>0</v>
      </c>
      <c r="Z69">
        <v>2.0157419578376121</v>
      </c>
      <c r="AA69">
        <v>4.3211396806512203</v>
      </c>
      <c r="AB69">
        <v>0</v>
      </c>
      <c r="AC69">
        <v>0</v>
      </c>
      <c r="AD69">
        <v>0</v>
      </c>
      <c r="AE69">
        <v>5.111335629931121</v>
      </c>
      <c r="AF69">
        <v>2.5092585681486117</v>
      </c>
      <c r="AG69">
        <v>12.843458316844082</v>
      </c>
      <c r="AH69">
        <v>0</v>
      </c>
      <c r="AI69">
        <v>0</v>
      </c>
      <c r="AJ69">
        <v>0</v>
      </c>
      <c r="AK69">
        <v>7.8207077817783341</v>
      </c>
      <c r="AL69">
        <v>0</v>
      </c>
      <c r="AM69">
        <v>4.9141794903986638</v>
      </c>
      <c r="AN69">
        <v>0.79241286192861615</v>
      </c>
      <c r="AO69">
        <v>0</v>
      </c>
      <c r="AP69">
        <v>0</v>
      </c>
      <c r="AQ69">
        <v>11.277302162596534</v>
      </c>
      <c r="AR69">
        <v>11.544889122938844</v>
      </c>
      <c r="AS69">
        <v>7.447339147568357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27.560953756330424</v>
      </c>
      <c r="BB69">
        <f t="shared" si="1"/>
        <v>631.79200692143206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9.3716908855797936</v>
      </c>
      <c r="L70">
        <v>387.31153726131225</v>
      </c>
      <c r="M70">
        <v>27.85098549739871</v>
      </c>
      <c r="N70">
        <v>35.880468407646546</v>
      </c>
      <c r="O70">
        <v>0</v>
      </c>
      <c r="P70">
        <v>31.318925276766468</v>
      </c>
      <c r="Q70">
        <v>0</v>
      </c>
      <c r="R70">
        <v>12.832849484452037</v>
      </c>
      <c r="S70">
        <v>8.0038359365963441</v>
      </c>
      <c r="T70">
        <v>0</v>
      </c>
      <c r="U70">
        <v>21.467039052020681</v>
      </c>
      <c r="V70">
        <v>4.3827542785893741</v>
      </c>
      <c r="W70">
        <v>11.590166999634992</v>
      </c>
      <c r="X70">
        <v>38.752333937017156</v>
      </c>
      <c r="Y70">
        <v>0</v>
      </c>
      <c r="Z70">
        <v>2.0157419578376121</v>
      </c>
      <c r="AA70">
        <v>8.6422793613024407</v>
      </c>
      <c r="AB70">
        <v>0</v>
      </c>
      <c r="AC70">
        <v>0</v>
      </c>
      <c r="AD70">
        <v>0</v>
      </c>
      <c r="AE70">
        <v>5.111335629931121</v>
      </c>
      <c r="AF70">
        <v>2.5092585681486117</v>
      </c>
      <c r="AG70">
        <v>12.843458316844082</v>
      </c>
      <c r="AH70">
        <v>0</v>
      </c>
      <c r="AI70">
        <v>0</v>
      </c>
      <c r="AJ70">
        <v>0</v>
      </c>
      <c r="AK70">
        <v>7.8207077817783341</v>
      </c>
      <c r="AL70">
        <v>0</v>
      </c>
      <c r="AM70">
        <v>4.9141794903986638</v>
      </c>
      <c r="AN70">
        <v>0.79241286192861615</v>
      </c>
      <c r="AO70">
        <v>0</v>
      </c>
      <c r="AP70">
        <v>0</v>
      </c>
      <c r="AQ70">
        <v>11.277302162596534</v>
      </c>
      <c r="AR70">
        <v>11.544889122938844</v>
      </c>
      <c r="AS70">
        <v>7.447339147568357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27.741886341284388</v>
      </c>
      <c r="BB70">
        <f t="shared" si="1"/>
        <v>635.93960507700319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9.3717525493949321</v>
      </c>
      <c r="L71">
        <v>387.31153726131225</v>
      </c>
      <c r="M71">
        <v>27.85098549739871</v>
      </c>
      <c r="N71">
        <v>35.880468407646546</v>
      </c>
      <c r="O71">
        <v>0</v>
      </c>
      <c r="P71">
        <v>31.318925276766468</v>
      </c>
      <c r="Q71">
        <v>0</v>
      </c>
      <c r="R71">
        <v>12.832849484452037</v>
      </c>
      <c r="S71">
        <v>8.0038359365963441</v>
      </c>
      <c r="T71">
        <v>0</v>
      </c>
      <c r="U71">
        <v>21.467039052020681</v>
      </c>
      <c r="V71">
        <v>4.3827542785893741</v>
      </c>
      <c r="W71">
        <v>9.758849344474875</v>
      </c>
      <c r="X71">
        <v>31.760733393812561</v>
      </c>
      <c r="Y71">
        <v>0</v>
      </c>
      <c r="Z71">
        <v>2.0157419578376121</v>
      </c>
      <c r="AA71">
        <v>8.6422793613024407</v>
      </c>
      <c r="AB71">
        <v>0</v>
      </c>
      <c r="AC71">
        <v>0</v>
      </c>
      <c r="AD71">
        <v>0</v>
      </c>
      <c r="AE71">
        <v>5.111335629931121</v>
      </c>
      <c r="AF71">
        <v>5.202121352953454</v>
      </c>
      <c r="AG71">
        <v>12.843458316844082</v>
      </c>
      <c r="AH71">
        <v>5.298977548006679</v>
      </c>
      <c r="AI71">
        <v>0</v>
      </c>
      <c r="AJ71">
        <v>0</v>
      </c>
      <c r="AK71">
        <v>7.8207077817783341</v>
      </c>
      <c r="AL71">
        <v>0</v>
      </c>
      <c r="AM71">
        <v>4.9141794903986638</v>
      </c>
      <c r="AN71">
        <v>0.79241286192861615</v>
      </c>
      <c r="AO71">
        <v>0</v>
      </c>
      <c r="AP71">
        <v>0</v>
      </c>
      <c r="AQ71">
        <v>11.277302162596534</v>
      </c>
      <c r="AR71">
        <v>11.544889122938844</v>
      </c>
      <c r="AS71">
        <v>7.447339147568357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27.70714986405174</v>
      </c>
      <c r="BB71">
        <f t="shared" si="1"/>
        <v>635.14332535249775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9.3717525493949321</v>
      </c>
      <c r="L72">
        <v>387.31153726131225</v>
      </c>
      <c r="M72">
        <v>27.85098549739871</v>
      </c>
      <c r="N72">
        <v>35.880468407646546</v>
      </c>
      <c r="O72">
        <v>0</v>
      </c>
      <c r="P72">
        <v>31.318925276766468</v>
      </c>
      <c r="Q72">
        <v>0</v>
      </c>
      <c r="R72">
        <v>12.832849484452037</v>
      </c>
      <c r="S72">
        <v>8.0038359365963441</v>
      </c>
      <c r="T72">
        <v>0</v>
      </c>
      <c r="U72">
        <v>21.467039052020681</v>
      </c>
      <c r="V72">
        <v>4.3827542785893741</v>
      </c>
      <c r="W72">
        <v>9.758849344474875</v>
      </c>
      <c r="X72">
        <v>31.760733393812561</v>
      </c>
      <c r="Y72">
        <v>0</v>
      </c>
      <c r="Z72">
        <v>2.0157419578376121</v>
      </c>
      <c r="AA72">
        <v>8.6422793613024407</v>
      </c>
      <c r="AB72">
        <v>0</v>
      </c>
      <c r="AC72">
        <v>0</v>
      </c>
      <c r="AD72">
        <v>0</v>
      </c>
      <c r="AE72">
        <v>10.257811561886871</v>
      </c>
      <c r="AF72">
        <v>5.202121352953454</v>
      </c>
      <c r="AG72">
        <v>12.843458316844082</v>
      </c>
      <c r="AH72">
        <v>10.597955723231058</v>
      </c>
      <c r="AI72">
        <v>0</v>
      </c>
      <c r="AJ72">
        <v>0</v>
      </c>
      <c r="AK72">
        <v>7.8207077817783341</v>
      </c>
      <c r="AL72">
        <v>0</v>
      </c>
      <c r="AM72">
        <v>4.9141794903986638</v>
      </c>
      <c r="AN72">
        <v>0.79241286192861615</v>
      </c>
      <c r="AO72">
        <v>0</v>
      </c>
      <c r="AP72">
        <v>0</v>
      </c>
      <c r="AQ72">
        <v>11.277302162596534</v>
      </c>
      <c r="AR72">
        <v>11.544889122938844</v>
      </c>
      <c r="AS72">
        <v>7.447339147568357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28.143769845731864</v>
      </c>
      <c r="BB72">
        <f t="shared" si="1"/>
        <v>645.15215947799788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9.3717525493949321</v>
      </c>
      <c r="L73">
        <v>387.31153726131225</v>
      </c>
      <c r="M73">
        <v>27.85098549739871</v>
      </c>
      <c r="N73">
        <v>35.880468407646546</v>
      </c>
      <c r="O73">
        <v>0</v>
      </c>
      <c r="P73">
        <v>31.318925276766468</v>
      </c>
      <c r="Q73">
        <v>0</v>
      </c>
      <c r="R73">
        <v>12.832849484452037</v>
      </c>
      <c r="S73">
        <v>8.0038359365963441</v>
      </c>
      <c r="T73">
        <v>0</v>
      </c>
      <c r="U73">
        <v>21.467039052020681</v>
      </c>
      <c r="V73">
        <v>4.3827542785893741</v>
      </c>
      <c r="W73">
        <v>9.758849344474875</v>
      </c>
      <c r="X73">
        <v>36.637877730633079</v>
      </c>
      <c r="Y73">
        <v>0</v>
      </c>
      <c r="Z73">
        <v>2.0157419578376121</v>
      </c>
      <c r="AA73">
        <v>8.6422793613024407</v>
      </c>
      <c r="AB73">
        <v>0</v>
      </c>
      <c r="AC73">
        <v>0</v>
      </c>
      <c r="AD73">
        <v>2.8360244207889784</v>
      </c>
      <c r="AE73">
        <v>10.257811561886871</v>
      </c>
      <c r="AF73">
        <v>5.202121352953454</v>
      </c>
      <c r="AG73">
        <v>12.843458316844082</v>
      </c>
      <c r="AH73">
        <v>21.814125122625754</v>
      </c>
      <c r="AI73">
        <v>0</v>
      </c>
      <c r="AJ73">
        <v>0</v>
      </c>
      <c r="AK73">
        <v>7.8207077817783341</v>
      </c>
      <c r="AL73">
        <v>0</v>
      </c>
      <c r="AM73">
        <v>4.9141794903986638</v>
      </c>
      <c r="AN73">
        <v>0.79241286192861615</v>
      </c>
      <c r="AO73">
        <v>0</v>
      </c>
      <c r="AP73">
        <v>0</v>
      </c>
      <c r="AQ73">
        <v>11.277302162596534</v>
      </c>
      <c r="AR73">
        <v>14.600888958881233</v>
      </c>
      <c r="AS73">
        <v>7.447339147568357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29.062756973837036</v>
      </c>
      <c r="BB73">
        <f t="shared" si="1"/>
        <v>666.21851034283929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9.3717525493949321</v>
      </c>
      <c r="L74">
        <v>387.31153726131225</v>
      </c>
      <c r="M74">
        <v>27.85098549739871</v>
      </c>
      <c r="N74">
        <v>35.880468407646546</v>
      </c>
      <c r="O74">
        <v>0</v>
      </c>
      <c r="P74">
        <v>31.318925276766468</v>
      </c>
      <c r="Q74">
        <v>0</v>
      </c>
      <c r="R74">
        <v>12.832849484452037</v>
      </c>
      <c r="S74">
        <v>8.0038359365963441</v>
      </c>
      <c r="T74">
        <v>0</v>
      </c>
      <c r="U74">
        <v>21.467039052020681</v>
      </c>
      <c r="V74">
        <v>4.3827542785893741</v>
      </c>
      <c r="W74">
        <v>9.758849344474875</v>
      </c>
      <c r="X74">
        <v>36.785440564263077</v>
      </c>
      <c r="Y74">
        <v>0</v>
      </c>
      <c r="Z74">
        <v>2.0157419578376121</v>
      </c>
      <c r="AA74">
        <v>7.7753301840951785</v>
      </c>
      <c r="AB74">
        <v>1.0382133422041329</v>
      </c>
      <c r="AC74">
        <v>3.012927424337299</v>
      </c>
      <c r="AD74">
        <v>2.8360244207889784</v>
      </c>
      <c r="AE74">
        <v>10.257811561886871</v>
      </c>
      <c r="AF74">
        <v>5.202121352953454</v>
      </c>
      <c r="AG74">
        <v>12.843458316844082</v>
      </c>
      <c r="AH74">
        <v>25.906113467438946</v>
      </c>
      <c r="AI74">
        <v>0</v>
      </c>
      <c r="AJ74">
        <v>0</v>
      </c>
      <c r="AK74">
        <v>7.8207077817783341</v>
      </c>
      <c r="AL74">
        <v>0</v>
      </c>
      <c r="AM74">
        <v>4.9141794903986638</v>
      </c>
      <c r="AN74">
        <v>0.79241286192861615</v>
      </c>
      <c r="AO74">
        <v>0</v>
      </c>
      <c r="AP74">
        <v>0</v>
      </c>
      <c r="AQ74">
        <v>11.277302162596534</v>
      </c>
      <c r="AR74">
        <v>14.600888958881233</v>
      </c>
      <c r="AS74">
        <v>7.447339147568357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29.373069421530129</v>
      </c>
      <c r="BB74">
        <f t="shared" si="1"/>
        <v>673.33194066292344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9.3717525493949321</v>
      </c>
      <c r="L75">
        <v>387.31153726131225</v>
      </c>
      <c r="M75">
        <v>27.85098549739871</v>
      </c>
      <c r="N75">
        <v>35.880468407646546</v>
      </c>
      <c r="O75">
        <v>0</v>
      </c>
      <c r="P75">
        <v>31.318925276766468</v>
      </c>
      <c r="Q75">
        <v>0</v>
      </c>
      <c r="R75">
        <v>12.832849484452037</v>
      </c>
      <c r="S75">
        <v>8.0038359365963441</v>
      </c>
      <c r="T75">
        <v>0</v>
      </c>
      <c r="U75">
        <v>21.467039052020681</v>
      </c>
      <c r="V75">
        <v>4.3827542785893741</v>
      </c>
      <c r="W75">
        <v>12.229729028502028</v>
      </c>
      <c r="X75">
        <v>41.575267166400536</v>
      </c>
      <c r="Y75">
        <v>0</v>
      </c>
      <c r="Z75">
        <v>4.031484235858902</v>
      </c>
      <c r="AA75">
        <v>4.3007295721143812</v>
      </c>
      <c r="AB75">
        <v>4.103018634940514</v>
      </c>
      <c r="AC75">
        <v>6.025854222917971</v>
      </c>
      <c r="AD75">
        <v>2.8360244207889784</v>
      </c>
      <c r="AE75">
        <v>10.257811561886871</v>
      </c>
      <c r="AF75">
        <v>7.5277753909413487</v>
      </c>
      <c r="AG75">
        <v>12.843458316844082</v>
      </c>
      <c r="AH75">
        <v>22.373461873304109</v>
      </c>
      <c r="AI75">
        <v>0</v>
      </c>
      <c r="AJ75">
        <v>0</v>
      </c>
      <c r="AK75">
        <v>7.8207077817783341</v>
      </c>
      <c r="AL75">
        <v>0</v>
      </c>
      <c r="AM75">
        <v>4.9141794903986638</v>
      </c>
      <c r="AN75">
        <v>0.79241286192861615</v>
      </c>
      <c r="AO75">
        <v>0</v>
      </c>
      <c r="AP75">
        <v>0</v>
      </c>
      <c r="AQ75">
        <v>10.804954486537257</v>
      </c>
      <c r="AR75">
        <v>10.865777941557084</v>
      </c>
      <c r="AS75">
        <v>7.8610801757461903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29.660605971096821</v>
      </c>
      <c r="BB75">
        <f t="shared" si="1"/>
        <v>679.92326893552627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9.3717525493949321</v>
      </c>
      <c r="L76">
        <v>387.31153726131225</v>
      </c>
      <c r="M76">
        <v>27.85098549739871</v>
      </c>
      <c r="N76">
        <v>35.880468407646546</v>
      </c>
      <c r="O76">
        <v>0</v>
      </c>
      <c r="P76">
        <v>31.318925276766468</v>
      </c>
      <c r="Q76">
        <v>0</v>
      </c>
      <c r="R76">
        <v>12.832849484452037</v>
      </c>
      <c r="S76">
        <v>8.0038359365963441</v>
      </c>
      <c r="T76">
        <v>0</v>
      </c>
      <c r="U76">
        <v>21.467039052020681</v>
      </c>
      <c r="V76">
        <v>4.3827542785893741</v>
      </c>
      <c r="W76">
        <v>12.229729028502028</v>
      </c>
      <c r="X76">
        <v>32.554639023791594</v>
      </c>
      <c r="Y76">
        <v>0</v>
      </c>
      <c r="Z76">
        <v>6.0472261936965133</v>
      </c>
      <c r="AA76">
        <v>4.3007295721143812</v>
      </c>
      <c r="AB76">
        <v>12.309055281778335</v>
      </c>
      <c r="AC76">
        <v>9.0478998599457316</v>
      </c>
      <c r="AD76">
        <v>5.6720488415779569</v>
      </c>
      <c r="AE76">
        <v>15.38671718639115</v>
      </c>
      <c r="AF76">
        <v>10.86325309079524</v>
      </c>
      <c r="AG76">
        <v>12.843458316844082</v>
      </c>
      <c r="AH76">
        <v>36.356875308912542</v>
      </c>
      <c r="AI76">
        <v>0</v>
      </c>
      <c r="AJ76">
        <v>0</v>
      </c>
      <c r="AK76">
        <v>7.8207077817783341</v>
      </c>
      <c r="AL76">
        <v>0</v>
      </c>
      <c r="AM76">
        <v>4.9141794903986638</v>
      </c>
      <c r="AN76">
        <v>0.79241286192861615</v>
      </c>
      <c r="AO76">
        <v>0</v>
      </c>
      <c r="AP76">
        <v>0</v>
      </c>
      <c r="AQ76">
        <v>11.277302162596534</v>
      </c>
      <c r="AR76">
        <v>10.865777941557084</v>
      </c>
      <c r="AS76">
        <v>7.8610801757461903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30.913743426253816</v>
      </c>
      <c r="BB76">
        <f t="shared" si="1"/>
        <v>708.64949643627858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9.3717525493949321</v>
      </c>
      <c r="L77">
        <v>387.31153726131225</v>
      </c>
      <c r="M77">
        <v>27.85098549739871</v>
      </c>
      <c r="N77">
        <v>35.880468407646546</v>
      </c>
      <c r="O77">
        <v>0</v>
      </c>
      <c r="P77">
        <v>31.318925276766468</v>
      </c>
      <c r="Q77">
        <v>0</v>
      </c>
      <c r="R77">
        <v>12.832849484452037</v>
      </c>
      <c r="S77">
        <v>8.0038359365963441</v>
      </c>
      <c r="T77">
        <v>0</v>
      </c>
      <c r="U77">
        <v>21.467039052020681</v>
      </c>
      <c r="V77">
        <v>4.3827542785893741</v>
      </c>
      <c r="W77">
        <v>10.875892734809399</v>
      </c>
      <c r="X77">
        <v>36.475499062003216</v>
      </c>
      <c r="Y77">
        <v>0</v>
      </c>
      <c r="Z77">
        <v>6.0472261936965133</v>
      </c>
      <c r="AA77">
        <v>4.3007295721143812</v>
      </c>
      <c r="AB77">
        <v>12.309055281778335</v>
      </c>
      <c r="AC77">
        <v>9.0478998599457316</v>
      </c>
      <c r="AD77">
        <v>8.5080732623669384</v>
      </c>
      <c r="AE77">
        <v>15.38671718639115</v>
      </c>
      <c r="AF77">
        <v>10.86325309079524</v>
      </c>
      <c r="AG77">
        <v>12.843458316844082</v>
      </c>
      <c r="AH77">
        <v>36.356875308912542</v>
      </c>
      <c r="AI77">
        <v>0</v>
      </c>
      <c r="AJ77">
        <v>0</v>
      </c>
      <c r="AK77">
        <v>7.8207077817783341</v>
      </c>
      <c r="AL77">
        <v>0</v>
      </c>
      <c r="AM77">
        <v>4.9141794903986638</v>
      </c>
      <c r="AN77">
        <v>0.79241286192861615</v>
      </c>
      <c r="AO77">
        <v>0</v>
      </c>
      <c r="AP77">
        <v>0</v>
      </c>
      <c r="AQ77">
        <v>11.277302162596534</v>
      </c>
      <c r="AR77">
        <v>10.186666760175328</v>
      </c>
      <c r="AS77">
        <v>7.447339147568357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31.093909617204108</v>
      </c>
      <c r="BB77">
        <f t="shared" si="1"/>
        <v>712.77952620107646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9.3717525493949321</v>
      </c>
      <c r="L78">
        <v>387.31153726131225</v>
      </c>
      <c r="M78">
        <v>27.85098549739871</v>
      </c>
      <c r="N78">
        <v>35.880468407646546</v>
      </c>
      <c r="O78">
        <v>0</v>
      </c>
      <c r="P78">
        <v>31.318925276766468</v>
      </c>
      <c r="Q78">
        <v>0</v>
      </c>
      <c r="R78">
        <v>12.832849484452037</v>
      </c>
      <c r="S78">
        <v>8.0038359365963441</v>
      </c>
      <c r="T78">
        <v>0</v>
      </c>
      <c r="U78">
        <v>21.467039052020681</v>
      </c>
      <c r="V78">
        <v>4.3827542785893741</v>
      </c>
      <c r="W78">
        <v>10.875892734809399</v>
      </c>
      <c r="X78">
        <v>36.480444709067179</v>
      </c>
      <c r="Y78">
        <v>0</v>
      </c>
      <c r="Z78">
        <v>6.0472261936965133</v>
      </c>
      <c r="AA78">
        <v>4.3007295721143812</v>
      </c>
      <c r="AB78">
        <v>12.309055281778335</v>
      </c>
      <c r="AC78">
        <v>9.0478998599457316</v>
      </c>
      <c r="AD78">
        <v>8.5080732623669384</v>
      </c>
      <c r="AE78">
        <v>15.38671718639115</v>
      </c>
      <c r="AF78">
        <v>10.86325309079524</v>
      </c>
      <c r="AG78">
        <v>12.843458316844082</v>
      </c>
      <c r="AH78">
        <v>36.356875308912542</v>
      </c>
      <c r="AI78">
        <v>0</v>
      </c>
      <c r="AJ78">
        <v>0</v>
      </c>
      <c r="AK78">
        <v>7.8207077817783341</v>
      </c>
      <c r="AL78">
        <v>0</v>
      </c>
      <c r="AM78">
        <v>4.9141794903986638</v>
      </c>
      <c r="AN78">
        <v>0.79241286192861615</v>
      </c>
      <c r="AO78">
        <v>0</v>
      </c>
      <c r="AP78">
        <v>0</v>
      </c>
      <c r="AQ78">
        <v>11.277302162596534</v>
      </c>
      <c r="AR78">
        <v>10.186666760175328</v>
      </c>
      <c r="AS78">
        <v>7.447339147568357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31.094116345251383</v>
      </c>
      <c r="BB78">
        <f t="shared" si="1"/>
        <v>712.78426512009321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9.7578172450153584</v>
      </c>
      <c r="L79">
        <v>387.31153726131225</v>
      </c>
      <c r="M79">
        <v>27.85098549739871</v>
      </c>
      <c r="N79">
        <v>35.880468407646546</v>
      </c>
      <c r="O79">
        <v>0</v>
      </c>
      <c r="P79">
        <v>31.318925276766468</v>
      </c>
      <c r="Q79">
        <v>0</v>
      </c>
      <c r="R79">
        <v>12.832849484452037</v>
      </c>
      <c r="S79">
        <v>8.0038359365963441</v>
      </c>
      <c r="T79">
        <v>0</v>
      </c>
      <c r="U79">
        <v>21.467039052020681</v>
      </c>
      <c r="V79">
        <v>4.3827542785893741</v>
      </c>
      <c r="W79">
        <v>12.229729028502028</v>
      </c>
      <c r="X79">
        <v>38.020752064650019</v>
      </c>
      <c r="Y79">
        <v>0</v>
      </c>
      <c r="Z79">
        <v>6.0472261936965133</v>
      </c>
      <c r="AA79">
        <v>3.5231964896681269</v>
      </c>
      <c r="AB79">
        <v>12.309055281778335</v>
      </c>
      <c r="AC79">
        <v>9.0478998599457316</v>
      </c>
      <c r="AD79">
        <v>8.5080732623669384</v>
      </c>
      <c r="AE79">
        <v>15.38671718639115</v>
      </c>
      <c r="AF79">
        <v>10.86325309079524</v>
      </c>
      <c r="AG79">
        <v>12.843458316844082</v>
      </c>
      <c r="AH79">
        <v>36.356875308912542</v>
      </c>
      <c r="AI79">
        <v>0</v>
      </c>
      <c r="AJ79">
        <v>0</v>
      </c>
      <c r="AK79">
        <v>7.8207077817783341</v>
      </c>
      <c r="AL79">
        <v>0</v>
      </c>
      <c r="AM79">
        <v>4.9141794903986638</v>
      </c>
      <c r="AN79">
        <v>0.79241286192861615</v>
      </c>
      <c r="AO79">
        <v>0</v>
      </c>
      <c r="AP79">
        <v>0</v>
      </c>
      <c r="AQ79">
        <v>11.277302162596534</v>
      </c>
      <c r="AR79">
        <v>10.186666760175328</v>
      </c>
      <c r="AS79">
        <v>7.447339147568357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31.198728171221777</v>
      </c>
      <c r="BB79">
        <f t="shared" si="1"/>
        <v>715.18232855657243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9.7578763917489511</v>
      </c>
      <c r="L80">
        <v>387.31153726131225</v>
      </c>
      <c r="M80">
        <v>27.85098549739871</v>
      </c>
      <c r="N80">
        <v>35.880468407646546</v>
      </c>
      <c r="O80">
        <v>0</v>
      </c>
      <c r="P80">
        <v>31.318925276766468</v>
      </c>
      <c r="Q80">
        <v>0</v>
      </c>
      <c r="R80">
        <v>12.832849484452037</v>
      </c>
      <c r="S80">
        <v>8.0038359365963441</v>
      </c>
      <c r="T80">
        <v>0</v>
      </c>
      <c r="U80">
        <v>21.467039052020681</v>
      </c>
      <c r="V80">
        <v>4.3827542785893741</v>
      </c>
      <c r="W80">
        <v>12.229729028502028</v>
      </c>
      <c r="X80">
        <v>38.020752064650019</v>
      </c>
      <c r="Y80">
        <v>0</v>
      </c>
      <c r="Z80">
        <v>6.0472261936965133</v>
      </c>
      <c r="AA80">
        <v>0</v>
      </c>
      <c r="AB80">
        <v>12.309055281778335</v>
      </c>
      <c r="AC80">
        <v>9.0478998599457316</v>
      </c>
      <c r="AD80">
        <v>8.5080732623669384</v>
      </c>
      <c r="AE80">
        <v>15.38671718639115</v>
      </c>
      <c r="AF80">
        <v>10.86325309079524</v>
      </c>
      <c r="AG80">
        <v>12.843458316844082</v>
      </c>
      <c r="AH80">
        <v>35.326518763828012</v>
      </c>
      <c r="AI80">
        <v>0</v>
      </c>
      <c r="AJ80">
        <v>0</v>
      </c>
      <c r="AK80">
        <v>7.8207077817783341</v>
      </c>
      <c r="AL80">
        <v>0</v>
      </c>
      <c r="AM80">
        <v>4.9141794903986638</v>
      </c>
      <c r="AN80">
        <v>0.79241286192861615</v>
      </c>
      <c r="AO80">
        <v>0</v>
      </c>
      <c r="AP80">
        <v>0</v>
      </c>
      <c r="AQ80">
        <v>11.277302162596534</v>
      </c>
      <c r="AR80">
        <v>10.186666760175328</v>
      </c>
      <c r="AS80">
        <v>7.447339147568357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31.008392126702578</v>
      </c>
      <c r="BB80">
        <f t="shared" si="1"/>
        <v>710.81917071307248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9.371715843828806</v>
      </c>
      <c r="L81">
        <v>320.81012962533282</v>
      </c>
      <c r="M81">
        <v>27.85098549739871</v>
      </c>
      <c r="N81">
        <v>35.880468407646546</v>
      </c>
      <c r="O81">
        <v>0</v>
      </c>
      <c r="P81">
        <v>31.318925276766468</v>
      </c>
      <c r="Q81">
        <v>0</v>
      </c>
      <c r="R81">
        <v>12.832849484452037</v>
      </c>
      <c r="S81">
        <v>8.0038359365963441</v>
      </c>
      <c r="T81">
        <v>0</v>
      </c>
      <c r="U81">
        <v>21.467039052020681</v>
      </c>
      <c r="V81">
        <v>4.3827542785893741</v>
      </c>
      <c r="W81">
        <v>12.229729028502028</v>
      </c>
      <c r="X81">
        <v>41.575267166400536</v>
      </c>
      <c r="Y81">
        <v>0</v>
      </c>
      <c r="Z81">
        <v>4.031484235858902</v>
      </c>
      <c r="AA81">
        <v>0</v>
      </c>
      <c r="AB81">
        <v>12.309055281778335</v>
      </c>
      <c r="AC81">
        <v>6.025854222917971</v>
      </c>
      <c r="AD81">
        <v>5.6720488415779569</v>
      </c>
      <c r="AE81">
        <v>10.257811561886871</v>
      </c>
      <c r="AF81">
        <v>7.5277753909413487</v>
      </c>
      <c r="AG81">
        <v>12.843458316844082</v>
      </c>
      <c r="AH81">
        <v>35.326518763828012</v>
      </c>
      <c r="AI81">
        <v>0</v>
      </c>
      <c r="AJ81">
        <v>0</v>
      </c>
      <c r="AK81">
        <v>7.8207077817783341</v>
      </c>
      <c r="AL81">
        <v>0</v>
      </c>
      <c r="AM81">
        <v>4.9141794903986638</v>
      </c>
      <c r="AN81">
        <v>0.79241286192861615</v>
      </c>
      <c r="AO81">
        <v>0</v>
      </c>
      <c r="AP81">
        <v>0</v>
      </c>
      <c r="AQ81">
        <v>7.5182015451888944</v>
      </c>
      <c r="AR81">
        <v>11.544889122938844</v>
      </c>
      <c r="AS81">
        <v>7.447339147568357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27.577777231612082</v>
      </c>
      <c r="BB81">
        <f t="shared" si="1"/>
        <v>632.17765893135743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9.3717354117806497</v>
      </c>
      <c r="L82">
        <v>281.82221623712178</v>
      </c>
      <c r="M82">
        <v>27.85098549739871</v>
      </c>
      <c r="N82">
        <v>35.880468407646546</v>
      </c>
      <c r="O82">
        <v>0</v>
      </c>
      <c r="P82">
        <v>31.318925276766468</v>
      </c>
      <c r="Q82">
        <v>0</v>
      </c>
      <c r="R82">
        <v>12.832849484452037</v>
      </c>
      <c r="S82">
        <v>8.0038359365963441</v>
      </c>
      <c r="T82">
        <v>0</v>
      </c>
      <c r="U82">
        <v>21.467039052020681</v>
      </c>
      <c r="V82">
        <v>4.3827542785893741</v>
      </c>
      <c r="W82">
        <v>12.229729028502028</v>
      </c>
      <c r="X82">
        <v>41.575267166400536</v>
      </c>
      <c r="Y82">
        <v>0</v>
      </c>
      <c r="Z82">
        <v>4.031484235858902</v>
      </c>
      <c r="AA82">
        <v>0</v>
      </c>
      <c r="AB82">
        <v>8.2060366468378216</v>
      </c>
      <c r="AC82">
        <v>6.025854222917971</v>
      </c>
      <c r="AD82">
        <v>2.8360244207889784</v>
      </c>
      <c r="AE82">
        <v>10.257811561886871</v>
      </c>
      <c r="AF82">
        <v>5.202121352953454</v>
      </c>
      <c r="AG82">
        <v>12.843458316844082</v>
      </c>
      <c r="AH82">
        <v>29.085500372573573</v>
      </c>
      <c r="AI82">
        <v>0</v>
      </c>
      <c r="AJ82">
        <v>0</v>
      </c>
      <c r="AK82">
        <v>7.8207077817783341</v>
      </c>
      <c r="AL82">
        <v>0</v>
      </c>
      <c r="AM82">
        <v>4.9141794903986638</v>
      </c>
      <c r="AN82">
        <v>0.79241286192861615</v>
      </c>
      <c r="AO82">
        <v>0</v>
      </c>
      <c r="AP82">
        <v>0</v>
      </c>
      <c r="AQ82">
        <v>3.7591006174076393</v>
      </c>
      <c r="AR82">
        <v>11.544889122938844</v>
      </c>
      <c r="AS82">
        <v>7.447339147568357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25.142813943872198</v>
      </c>
      <c r="BB82">
        <f t="shared" si="1"/>
        <v>576.35991198608508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9.3717641113529631</v>
      </c>
      <c r="L83">
        <v>281.82221623712178</v>
      </c>
      <c r="M83">
        <v>27.85098549739871</v>
      </c>
      <c r="N83">
        <v>35.880468407646546</v>
      </c>
      <c r="O83">
        <v>0</v>
      </c>
      <c r="P83">
        <v>31.318925276766468</v>
      </c>
      <c r="Q83">
        <v>0</v>
      </c>
      <c r="R83">
        <v>12.832849484452037</v>
      </c>
      <c r="S83">
        <v>8.0038359365963441</v>
      </c>
      <c r="T83">
        <v>0</v>
      </c>
      <c r="U83">
        <v>21.467039052020681</v>
      </c>
      <c r="V83">
        <v>4.3827542785893741</v>
      </c>
      <c r="W83">
        <v>12.229729028502028</v>
      </c>
      <c r="X83">
        <v>42.542766740283469</v>
      </c>
      <c r="Y83">
        <v>0</v>
      </c>
      <c r="Z83">
        <v>2.0157419578376121</v>
      </c>
      <c r="AA83">
        <v>0</v>
      </c>
      <c r="AB83">
        <v>8.2060366468378216</v>
      </c>
      <c r="AC83">
        <v>3.012927424337299</v>
      </c>
      <c r="AD83">
        <v>0</v>
      </c>
      <c r="AE83">
        <v>10.257811561886871</v>
      </c>
      <c r="AF83">
        <v>5.202121352953454</v>
      </c>
      <c r="AG83">
        <v>12.843458316844082</v>
      </c>
      <c r="AH83">
        <v>21.814125122625754</v>
      </c>
      <c r="AI83">
        <v>0</v>
      </c>
      <c r="AJ83">
        <v>0</v>
      </c>
      <c r="AK83">
        <v>7.8207077817783341</v>
      </c>
      <c r="AL83">
        <v>0</v>
      </c>
      <c r="AM83">
        <v>4.9141794903986638</v>
      </c>
      <c r="AN83">
        <v>0.79241286192861615</v>
      </c>
      <c r="AO83">
        <v>0</v>
      </c>
      <c r="AP83">
        <v>0</v>
      </c>
      <c r="AQ83">
        <v>0</v>
      </c>
      <c r="AR83">
        <v>12.223999984136922</v>
      </c>
      <c r="AS83">
        <v>7.8610801757461903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24.439119755232149</v>
      </c>
      <c r="BB83">
        <f t="shared" si="1"/>
        <v>560.22881697280991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9.3718376799221641</v>
      </c>
      <c r="L84">
        <v>281.82221623712178</v>
      </c>
      <c r="M84">
        <v>27.85098549739871</v>
      </c>
      <c r="N84">
        <v>35.880468407646546</v>
      </c>
      <c r="O84">
        <v>0</v>
      </c>
      <c r="P84">
        <v>31.318925276766468</v>
      </c>
      <c r="Q84">
        <v>0</v>
      </c>
      <c r="R84">
        <v>12.832849484452037</v>
      </c>
      <c r="S84">
        <v>8.0038359365963441</v>
      </c>
      <c r="T84">
        <v>0</v>
      </c>
      <c r="U84">
        <v>21.467039052020681</v>
      </c>
      <c r="V84">
        <v>4.3827542785893741</v>
      </c>
      <c r="W84">
        <v>12.229729028502028</v>
      </c>
      <c r="X84">
        <v>42.542766740283469</v>
      </c>
      <c r="Y84">
        <v>0</v>
      </c>
      <c r="Z84">
        <v>2.0157419578376121</v>
      </c>
      <c r="AA84">
        <v>0</v>
      </c>
      <c r="AB84">
        <v>8.2060366468378216</v>
      </c>
      <c r="AC84">
        <v>3.012927424337299</v>
      </c>
      <c r="AD84">
        <v>0</v>
      </c>
      <c r="AE84">
        <v>10.257811561886871</v>
      </c>
      <c r="AF84">
        <v>5.202121352953454</v>
      </c>
      <c r="AG84">
        <v>12.843458316844082</v>
      </c>
      <c r="AH84">
        <v>17.663259225109577</v>
      </c>
      <c r="AI84">
        <v>0</v>
      </c>
      <c r="AJ84">
        <v>0</v>
      </c>
      <c r="AK84">
        <v>7.8207077817783341</v>
      </c>
      <c r="AL84">
        <v>0</v>
      </c>
      <c r="AM84">
        <v>4.9141794903986638</v>
      </c>
      <c r="AN84">
        <v>0.79241286192861615</v>
      </c>
      <c r="AO84">
        <v>0</v>
      </c>
      <c r="AP84">
        <v>0</v>
      </c>
      <c r="AQ84">
        <v>0</v>
      </c>
      <c r="AR84">
        <v>12.223999984136922</v>
      </c>
      <c r="AS84">
        <v>7.8610801757461903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24.265616635882161</v>
      </c>
      <c r="BB84">
        <f t="shared" si="1"/>
        <v>556.25152776321295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9.3821166674565131</v>
      </c>
      <c r="L85">
        <v>281.82221623712178</v>
      </c>
      <c r="M85">
        <v>27.85098549739871</v>
      </c>
      <c r="N85">
        <v>35.880468407646546</v>
      </c>
      <c r="O85">
        <v>0</v>
      </c>
      <c r="P85">
        <v>31.318925276766468</v>
      </c>
      <c r="Q85">
        <v>0</v>
      </c>
      <c r="R85">
        <v>12.832849484452037</v>
      </c>
      <c r="S85">
        <v>8.0038359365963441</v>
      </c>
      <c r="T85">
        <v>0</v>
      </c>
      <c r="U85">
        <v>21.467039052020681</v>
      </c>
      <c r="V85">
        <v>4.3827542785893741</v>
      </c>
      <c r="W85">
        <v>12.229729028502028</v>
      </c>
      <c r="X85">
        <v>44.159854281378408</v>
      </c>
      <c r="Y85">
        <v>0</v>
      </c>
      <c r="Z85">
        <v>2.0157419578376121</v>
      </c>
      <c r="AA85">
        <v>0</v>
      </c>
      <c r="AB85">
        <v>8.2060366468378216</v>
      </c>
      <c r="AC85">
        <v>3.012927424337299</v>
      </c>
      <c r="AD85">
        <v>0</v>
      </c>
      <c r="AE85">
        <v>10.257811561886871</v>
      </c>
      <c r="AF85">
        <v>5.202121352953454</v>
      </c>
      <c r="AG85">
        <v>12.843458316844082</v>
      </c>
      <c r="AH85">
        <v>12.364281677102902</v>
      </c>
      <c r="AI85">
        <v>0</v>
      </c>
      <c r="AJ85">
        <v>0</v>
      </c>
      <c r="AK85">
        <v>15.79940925892298</v>
      </c>
      <c r="AL85">
        <v>0</v>
      </c>
      <c r="AM85">
        <v>4.9141794903986638</v>
      </c>
      <c r="AN85">
        <v>0.79241286192861615</v>
      </c>
      <c r="AO85">
        <v>0</v>
      </c>
      <c r="AP85">
        <v>0</v>
      </c>
      <c r="AQ85">
        <v>0</v>
      </c>
      <c r="AR85">
        <v>12.223999984136922</v>
      </c>
      <c r="AS85">
        <v>7.8610801757461903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24.445653017016838</v>
      </c>
      <c r="BB85">
        <f t="shared" si="1"/>
        <v>560.37858183984542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9.371681860396853</v>
      </c>
      <c r="L86">
        <v>281.82221623712178</v>
      </c>
      <c r="M86">
        <v>27.85098549739871</v>
      </c>
      <c r="N86">
        <v>35.880468407646546</v>
      </c>
      <c r="O86">
        <v>0</v>
      </c>
      <c r="P86">
        <v>31.318925276766468</v>
      </c>
      <c r="Q86">
        <v>0</v>
      </c>
      <c r="R86">
        <v>12.832849484452037</v>
      </c>
      <c r="S86">
        <v>8.0038359365963441</v>
      </c>
      <c r="T86">
        <v>0</v>
      </c>
      <c r="U86">
        <v>21.467039052020681</v>
      </c>
      <c r="V86">
        <v>4.3827542785893741</v>
      </c>
      <c r="W86">
        <v>12.229729028502028</v>
      </c>
      <c r="X86">
        <v>44.159854281378408</v>
      </c>
      <c r="Y86">
        <v>0</v>
      </c>
      <c r="Z86">
        <v>2.0157419578376121</v>
      </c>
      <c r="AA86">
        <v>0</v>
      </c>
      <c r="AB86">
        <v>8.2060366468378216</v>
      </c>
      <c r="AC86">
        <v>3.012927424337299</v>
      </c>
      <c r="AD86">
        <v>0</v>
      </c>
      <c r="AE86">
        <v>10.257811561886871</v>
      </c>
      <c r="AF86">
        <v>5.202121352953454</v>
      </c>
      <c r="AG86">
        <v>12.843458316844082</v>
      </c>
      <c r="AH86">
        <v>6.4765286020663746</v>
      </c>
      <c r="AI86">
        <v>0</v>
      </c>
      <c r="AJ86">
        <v>0</v>
      </c>
      <c r="AK86">
        <v>15.79940925892298</v>
      </c>
      <c r="AL86">
        <v>0</v>
      </c>
      <c r="AM86">
        <v>4.9141794903986638</v>
      </c>
      <c r="AN86">
        <v>0.79241286192861615</v>
      </c>
      <c r="AO86">
        <v>0</v>
      </c>
      <c r="AP86">
        <v>0</v>
      </c>
      <c r="AQ86">
        <v>0</v>
      </c>
      <c r="AR86">
        <v>12.223999984136922</v>
      </c>
      <c r="AS86">
        <v>7.8610801757461903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24.199108763545219</v>
      </c>
      <c r="BB86">
        <f t="shared" si="1"/>
        <v>554.72693821122084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9.371980906955816</v>
      </c>
      <c r="L87">
        <v>281.81665218419221</v>
      </c>
      <c r="M87">
        <v>27.85098549739871</v>
      </c>
      <c r="N87">
        <v>35.880468407646546</v>
      </c>
      <c r="O87">
        <v>0</v>
      </c>
      <c r="P87">
        <v>31.318925276766468</v>
      </c>
      <c r="Q87">
        <v>0</v>
      </c>
      <c r="R87">
        <v>12.832849484452037</v>
      </c>
      <c r="S87">
        <v>8.0038359365963441</v>
      </c>
      <c r="T87">
        <v>0</v>
      </c>
      <c r="U87">
        <v>21.467039052020681</v>
      </c>
      <c r="V87">
        <v>4.3827542785893741</v>
      </c>
      <c r="W87">
        <v>12.502061136837934</v>
      </c>
      <c r="X87">
        <v>45.3700605027609</v>
      </c>
      <c r="Y87">
        <v>0</v>
      </c>
      <c r="Z87">
        <v>2.0157419578376121</v>
      </c>
      <c r="AA87">
        <v>0</v>
      </c>
      <c r="AB87">
        <v>4.0697954790231687</v>
      </c>
      <c r="AC87">
        <v>3.012927424337299</v>
      </c>
      <c r="AD87">
        <v>0</v>
      </c>
      <c r="AE87">
        <v>10.257811561886871</v>
      </c>
      <c r="AF87">
        <v>5.202121352953454</v>
      </c>
      <c r="AG87">
        <v>12.843458316844082</v>
      </c>
      <c r="AH87">
        <v>6.4765286020663746</v>
      </c>
      <c r="AI87">
        <v>0</v>
      </c>
      <c r="AJ87">
        <v>0</v>
      </c>
      <c r="AK87">
        <v>15.79940925892298</v>
      </c>
      <c r="AL87">
        <v>0</v>
      </c>
      <c r="AM87">
        <v>4.9141794903986638</v>
      </c>
      <c r="AN87">
        <v>0.79241286192861615</v>
      </c>
      <c r="AO87">
        <v>0</v>
      </c>
      <c r="AP87">
        <v>0</v>
      </c>
      <c r="AQ87">
        <v>0</v>
      </c>
      <c r="AR87">
        <v>12.223999984136922</v>
      </c>
      <c r="AS87">
        <v>8.2748212039240254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24.105258282624316</v>
      </c>
      <c r="BB87">
        <f t="shared" si="1"/>
        <v>552.57556187585283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9.371980906955816</v>
      </c>
      <c r="L88">
        <v>281.81665218419221</v>
      </c>
      <c r="M88">
        <v>27.85098549739871</v>
      </c>
      <c r="N88">
        <v>35.880468407646546</v>
      </c>
      <c r="O88">
        <v>0</v>
      </c>
      <c r="P88">
        <v>31.318925276766468</v>
      </c>
      <c r="Q88">
        <v>0</v>
      </c>
      <c r="R88">
        <v>12.832849484452037</v>
      </c>
      <c r="S88">
        <v>8.0038359365963441</v>
      </c>
      <c r="T88">
        <v>0</v>
      </c>
      <c r="U88">
        <v>21.467039052020681</v>
      </c>
      <c r="V88">
        <v>4.3827542785893741</v>
      </c>
      <c r="W88">
        <v>12.502061136837934</v>
      </c>
      <c r="X88">
        <v>45.3700605027609</v>
      </c>
      <c r="Y88">
        <v>0</v>
      </c>
      <c r="Z88">
        <v>2.0157419578376121</v>
      </c>
      <c r="AA88">
        <v>0</v>
      </c>
      <c r="AB88">
        <v>4.0697954790231687</v>
      </c>
      <c r="AC88">
        <v>0</v>
      </c>
      <c r="AD88">
        <v>0</v>
      </c>
      <c r="AE88">
        <v>10.257811561886871</v>
      </c>
      <c r="AF88">
        <v>5.202121352953454</v>
      </c>
      <c r="AG88">
        <v>12.843458316844082</v>
      </c>
      <c r="AH88">
        <v>6.4765286020663746</v>
      </c>
      <c r="AI88">
        <v>0</v>
      </c>
      <c r="AJ88">
        <v>0</v>
      </c>
      <c r="AK88">
        <v>15.79940925892298</v>
      </c>
      <c r="AL88">
        <v>0</v>
      </c>
      <c r="AM88">
        <v>4.9141794903986638</v>
      </c>
      <c r="AN88">
        <v>0.79241286192861615</v>
      </c>
      <c r="AO88">
        <v>0</v>
      </c>
      <c r="AP88">
        <v>0</v>
      </c>
      <c r="AQ88">
        <v>0</v>
      </c>
      <c r="AR88">
        <v>12.223999984136922</v>
      </c>
      <c r="AS88">
        <v>8.2748212039240254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23.979317916287012</v>
      </c>
      <c r="BB88">
        <f t="shared" si="1"/>
        <v>549.6885748178529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9.371980906955816</v>
      </c>
      <c r="L89">
        <v>281.81665218419221</v>
      </c>
      <c r="M89">
        <v>27.85098549739871</v>
      </c>
      <c r="N89">
        <v>35.880468407646546</v>
      </c>
      <c r="O89">
        <v>0</v>
      </c>
      <c r="P89">
        <v>31.318925276766468</v>
      </c>
      <c r="Q89">
        <v>0</v>
      </c>
      <c r="R89">
        <v>12.832849484452037</v>
      </c>
      <c r="S89">
        <v>8.0038359365963441</v>
      </c>
      <c r="T89">
        <v>0</v>
      </c>
      <c r="U89">
        <v>21.467039052020681</v>
      </c>
      <c r="V89">
        <v>4.3827542785893741</v>
      </c>
      <c r="W89">
        <v>12.502061136837934</v>
      </c>
      <c r="X89">
        <v>45.3700605027609</v>
      </c>
      <c r="Y89">
        <v>0</v>
      </c>
      <c r="Z89">
        <v>2.0157419578376121</v>
      </c>
      <c r="AA89">
        <v>0</v>
      </c>
      <c r="AB89">
        <v>4.0697954790231687</v>
      </c>
      <c r="AC89">
        <v>0</v>
      </c>
      <c r="AD89">
        <v>0</v>
      </c>
      <c r="AE89">
        <v>10.257811561886871</v>
      </c>
      <c r="AF89">
        <v>5.202121352953454</v>
      </c>
      <c r="AG89">
        <v>12.843458316844082</v>
      </c>
      <c r="AH89">
        <v>6.4470895121060314</v>
      </c>
      <c r="AI89">
        <v>0</v>
      </c>
      <c r="AJ89">
        <v>0</v>
      </c>
      <c r="AK89">
        <v>15.79940925892298</v>
      </c>
      <c r="AL89">
        <v>0</v>
      </c>
      <c r="AM89">
        <v>4.9141794903986638</v>
      </c>
      <c r="AN89">
        <v>0.79241286192861615</v>
      </c>
      <c r="AO89">
        <v>0</v>
      </c>
      <c r="AP89">
        <v>1.8911767393028593</v>
      </c>
      <c r="AQ89">
        <v>0</v>
      </c>
      <c r="AR89">
        <v>11.544889122938844</v>
      </c>
      <c r="AS89">
        <v>8.2748212039240254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24.028751716031447</v>
      </c>
      <c r="BB89">
        <f t="shared" si="1"/>
        <v>550.82176780625275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9.371980906955816</v>
      </c>
      <c r="L90">
        <v>281.81665218419221</v>
      </c>
      <c r="M90">
        <v>27.85098549739871</v>
      </c>
      <c r="N90">
        <v>35.880468407646546</v>
      </c>
      <c r="O90">
        <v>0</v>
      </c>
      <c r="P90">
        <v>31.318925276766468</v>
      </c>
      <c r="Q90">
        <v>0</v>
      </c>
      <c r="R90">
        <v>12.832849484452037</v>
      </c>
      <c r="S90">
        <v>8.0038359365963441</v>
      </c>
      <c r="T90">
        <v>0</v>
      </c>
      <c r="U90">
        <v>21.467039052020681</v>
      </c>
      <c r="V90">
        <v>4.3827542785893741</v>
      </c>
      <c r="W90">
        <v>12.502061136837934</v>
      </c>
      <c r="X90">
        <v>45.3700605027609</v>
      </c>
      <c r="Y90">
        <v>0</v>
      </c>
      <c r="Z90">
        <v>2.0157419578376121</v>
      </c>
      <c r="AA90">
        <v>0</v>
      </c>
      <c r="AB90">
        <v>4.0697954790231687</v>
      </c>
      <c r="AC90">
        <v>0</v>
      </c>
      <c r="AD90">
        <v>0</v>
      </c>
      <c r="AE90">
        <v>10.257811561886871</v>
      </c>
      <c r="AF90">
        <v>5.202121352953454</v>
      </c>
      <c r="AG90">
        <v>12.843458316844082</v>
      </c>
      <c r="AH90">
        <v>0</v>
      </c>
      <c r="AI90">
        <v>1.1889529223544144</v>
      </c>
      <c r="AJ90">
        <v>0</v>
      </c>
      <c r="AK90">
        <v>15.79940925892298</v>
      </c>
      <c r="AL90">
        <v>0</v>
      </c>
      <c r="AM90">
        <v>4.9141794903986638</v>
      </c>
      <c r="AN90">
        <v>0.79241286192861615</v>
      </c>
      <c r="AO90">
        <v>0</v>
      </c>
      <c r="AP90">
        <v>1.8911767393028593</v>
      </c>
      <c r="AQ90">
        <v>0</v>
      </c>
      <c r="AR90">
        <v>11.544889122938844</v>
      </c>
      <c r="AS90">
        <v>8.2748212039240254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23.808961606579832</v>
      </c>
      <c r="BB90">
        <f t="shared" si="1"/>
        <v>545.78342132595276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9.371980906955816</v>
      </c>
      <c r="L91">
        <v>258.89936586317509</v>
      </c>
      <c r="M91">
        <v>27.85098549739871</v>
      </c>
      <c r="N91">
        <v>35.880468407646546</v>
      </c>
      <c r="O91">
        <v>0</v>
      </c>
      <c r="P91">
        <v>31.318925276766468</v>
      </c>
      <c r="Q91">
        <v>0</v>
      </c>
      <c r="R91">
        <v>12.832849484452037</v>
      </c>
      <c r="S91">
        <v>8.0038359365963441</v>
      </c>
      <c r="T91">
        <v>0</v>
      </c>
      <c r="U91">
        <v>21.467039052020681</v>
      </c>
      <c r="V91">
        <v>4.3827542785893741</v>
      </c>
      <c r="W91">
        <v>12.502061136837934</v>
      </c>
      <c r="X91">
        <v>45.3700605027609</v>
      </c>
      <c r="Y91">
        <v>0</v>
      </c>
      <c r="Z91">
        <v>2.0157419578376121</v>
      </c>
      <c r="AA91">
        <v>0</v>
      </c>
      <c r="AB91">
        <v>0</v>
      </c>
      <c r="AC91">
        <v>0</v>
      </c>
      <c r="AD91">
        <v>0</v>
      </c>
      <c r="AE91">
        <v>10.251422273846794</v>
      </c>
      <c r="AF91">
        <v>5.202121352953454</v>
      </c>
      <c r="AG91">
        <v>12.843458316844082</v>
      </c>
      <c r="AH91">
        <v>0</v>
      </c>
      <c r="AI91">
        <v>5.1521287044458361</v>
      </c>
      <c r="AJ91">
        <v>0</v>
      </c>
      <c r="AK91">
        <v>15.404424238572323</v>
      </c>
      <c r="AL91">
        <v>0</v>
      </c>
      <c r="AM91">
        <v>4.9141794903986638</v>
      </c>
      <c r="AN91">
        <v>0.79241286192861615</v>
      </c>
      <c r="AO91">
        <v>0</v>
      </c>
      <c r="AP91">
        <v>1.8911767393028593</v>
      </c>
      <c r="AQ91">
        <v>0</v>
      </c>
      <c r="AR91">
        <v>11.544889122938844</v>
      </c>
      <c r="AS91">
        <v>8.2748212039240254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22.829784888938821</v>
      </c>
      <c r="BB91">
        <f t="shared" si="1"/>
        <v>523.33731771725411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9.371980906955816</v>
      </c>
      <c r="L92">
        <v>265.43548078293787</v>
      </c>
      <c r="M92">
        <v>27.85098549739871</v>
      </c>
      <c r="N92">
        <v>35.880468407646546</v>
      </c>
      <c r="O92">
        <v>0</v>
      </c>
      <c r="P92">
        <v>31.318925276766468</v>
      </c>
      <c r="Q92">
        <v>0</v>
      </c>
      <c r="R92">
        <v>12.832849484452037</v>
      </c>
      <c r="S92">
        <v>8.0038359365963441</v>
      </c>
      <c r="T92">
        <v>0</v>
      </c>
      <c r="U92">
        <v>21.467039052020681</v>
      </c>
      <c r="V92">
        <v>4.3827542785893741</v>
      </c>
      <c r="W92">
        <v>12.502061136837934</v>
      </c>
      <c r="X92">
        <v>45.3700605027609</v>
      </c>
      <c r="Y92">
        <v>0</v>
      </c>
      <c r="Z92">
        <v>2.0157419578376121</v>
      </c>
      <c r="AA92">
        <v>0</v>
      </c>
      <c r="AB92">
        <v>0</v>
      </c>
      <c r="AC92">
        <v>0</v>
      </c>
      <c r="AD92">
        <v>0</v>
      </c>
      <c r="AE92">
        <v>5.111335629931121</v>
      </c>
      <c r="AF92">
        <v>5.202121352953454</v>
      </c>
      <c r="AG92">
        <v>12.843458316844082</v>
      </c>
      <c r="AH92">
        <v>0</v>
      </c>
      <c r="AI92">
        <v>5.1521287044458361</v>
      </c>
      <c r="AJ92">
        <v>0</v>
      </c>
      <c r="AK92">
        <v>15.404424238572323</v>
      </c>
      <c r="AL92">
        <v>0</v>
      </c>
      <c r="AM92">
        <v>4.9141794903986638</v>
      </c>
      <c r="AN92">
        <v>0.79241286192861615</v>
      </c>
      <c r="AO92">
        <v>0</v>
      </c>
      <c r="AP92">
        <v>1.8911767393028593</v>
      </c>
      <c r="AQ92">
        <v>0</v>
      </c>
      <c r="AR92">
        <v>11.544889122938844</v>
      </c>
      <c r="AS92">
        <v>8.2748212039240254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22.888138870869259</v>
      </c>
      <c r="BB92">
        <f t="shared" si="1"/>
        <v>524.67499201117073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9.371980906955816</v>
      </c>
      <c r="L93">
        <v>261.77607642698058</v>
      </c>
      <c r="M93">
        <v>27.85098549739871</v>
      </c>
      <c r="N93">
        <v>35.880468407646546</v>
      </c>
      <c r="O93">
        <v>0</v>
      </c>
      <c r="P93">
        <v>31.318925276766468</v>
      </c>
      <c r="Q93">
        <v>0</v>
      </c>
      <c r="R93">
        <v>12.832849484452037</v>
      </c>
      <c r="S93">
        <v>8.0038359365963441</v>
      </c>
      <c r="T93">
        <v>0</v>
      </c>
      <c r="U93">
        <v>21.467039052020681</v>
      </c>
      <c r="V93">
        <v>4.3827542785893741</v>
      </c>
      <c r="W93">
        <v>12.502061136837934</v>
      </c>
      <c r="X93">
        <v>45.3700605027609</v>
      </c>
      <c r="Y93">
        <v>0</v>
      </c>
      <c r="Z93">
        <v>2.0157419578376121</v>
      </c>
      <c r="AA93">
        <v>0</v>
      </c>
      <c r="AB93">
        <v>0</v>
      </c>
      <c r="AC93">
        <v>0</v>
      </c>
      <c r="AD93">
        <v>0</v>
      </c>
      <c r="AE93">
        <v>5.111335629931121</v>
      </c>
      <c r="AF93">
        <v>5.202121352953454</v>
      </c>
      <c r="AG93">
        <v>12.843458316844082</v>
      </c>
      <c r="AH93">
        <v>0</v>
      </c>
      <c r="AI93">
        <v>5.1521287044458361</v>
      </c>
      <c r="AJ93">
        <v>0</v>
      </c>
      <c r="AK93">
        <v>15.404424238572323</v>
      </c>
      <c r="AL93">
        <v>0</v>
      </c>
      <c r="AM93">
        <v>4.9141794903986638</v>
      </c>
      <c r="AN93">
        <v>0.79241286192861615</v>
      </c>
      <c r="AO93">
        <v>0</v>
      </c>
      <c r="AP93">
        <v>1.8911767393028593</v>
      </c>
      <c r="AQ93">
        <v>0</v>
      </c>
      <c r="AR93">
        <v>11.544889122938844</v>
      </c>
      <c r="AS93">
        <v>8.2748212039240254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22.735175768790246</v>
      </c>
      <c r="BB93">
        <f t="shared" si="1"/>
        <v>521.16855075729256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9.371948793813548</v>
      </c>
      <c r="L94">
        <v>257.70590570997308</v>
      </c>
      <c r="M94">
        <v>27.85098549739871</v>
      </c>
      <c r="N94">
        <v>35.880468407646546</v>
      </c>
      <c r="O94">
        <v>0</v>
      </c>
      <c r="P94">
        <v>31.318925276766468</v>
      </c>
      <c r="Q94">
        <v>0</v>
      </c>
      <c r="R94">
        <v>12.832849484452037</v>
      </c>
      <c r="S94">
        <v>8.0038359365963441</v>
      </c>
      <c r="T94">
        <v>0</v>
      </c>
      <c r="U94">
        <v>21.467039052020681</v>
      </c>
      <c r="V94">
        <v>4.3827542785893741</v>
      </c>
      <c r="W94">
        <v>12.502061136837934</v>
      </c>
      <c r="X94">
        <v>45.3700605027609</v>
      </c>
      <c r="Y94">
        <v>0</v>
      </c>
      <c r="Z94">
        <v>2.0157419578376121</v>
      </c>
      <c r="AA94">
        <v>0</v>
      </c>
      <c r="AB94">
        <v>0</v>
      </c>
      <c r="AC94">
        <v>0</v>
      </c>
      <c r="AD94">
        <v>0</v>
      </c>
      <c r="AE94">
        <v>4.3925540227509918</v>
      </c>
      <c r="AF94">
        <v>5.202121352953454</v>
      </c>
      <c r="AG94">
        <v>12.843458316844082</v>
      </c>
      <c r="AH94">
        <v>0</v>
      </c>
      <c r="AI94">
        <v>5.1521287044458361</v>
      </c>
      <c r="AJ94">
        <v>0</v>
      </c>
      <c r="AK94">
        <v>15.404424238572323</v>
      </c>
      <c r="AL94">
        <v>0</v>
      </c>
      <c r="AM94">
        <v>4.9141794903986638</v>
      </c>
      <c r="AN94">
        <v>0.79241286192861615</v>
      </c>
      <c r="AO94">
        <v>0</v>
      </c>
      <c r="AP94">
        <v>1.8911767393028593</v>
      </c>
      <c r="AQ94">
        <v>0</v>
      </c>
      <c r="AR94">
        <v>11.544889122938844</v>
      </c>
      <c r="AS94">
        <v>8.2748212039240254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22.534996219309843</v>
      </c>
      <c r="BB94">
        <f t="shared" si="1"/>
        <v>516.57974586944295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9.371948793813548</v>
      </c>
      <c r="L95">
        <v>239.98185727304576</v>
      </c>
      <c r="M95">
        <v>27.85098549739871</v>
      </c>
      <c r="N95">
        <v>35.880468407646546</v>
      </c>
      <c r="O95">
        <v>0</v>
      </c>
      <c r="P95">
        <v>31.318925276766468</v>
      </c>
      <c r="Q95">
        <v>0</v>
      </c>
      <c r="R95">
        <v>12.832849484452037</v>
      </c>
      <c r="S95">
        <v>8.0038359365963441</v>
      </c>
      <c r="T95">
        <v>0</v>
      </c>
      <c r="U95">
        <v>21.467039052020681</v>
      </c>
      <c r="V95">
        <v>4.3827542785893741</v>
      </c>
      <c r="W95">
        <v>12.502061136837934</v>
      </c>
      <c r="X95">
        <v>45.3700605027609</v>
      </c>
      <c r="Y95">
        <v>0</v>
      </c>
      <c r="Z95">
        <v>2.0157419578376121</v>
      </c>
      <c r="AA95">
        <v>0</v>
      </c>
      <c r="AB95">
        <v>0</v>
      </c>
      <c r="AC95">
        <v>0</v>
      </c>
      <c r="AD95">
        <v>0</v>
      </c>
      <c r="AE95">
        <v>1.078172410770194</v>
      </c>
      <c r="AF95">
        <v>5.202121352953454</v>
      </c>
      <c r="AG95">
        <v>12.843458316844082</v>
      </c>
      <c r="AH95">
        <v>0</v>
      </c>
      <c r="AI95">
        <v>5.1521287044458361</v>
      </c>
      <c r="AJ95">
        <v>0</v>
      </c>
      <c r="AK95">
        <v>15.404424238572323</v>
      </c>
      <c r="AL95">
        <v>0</v>
      </c>
      <c r="AM95">
        <v>4.9141794903986638</v>
      </c>
      <c r="AN95">
        <v>0.79241286192861615</v>
      </c>
      <c r="AO95">
        <v>0</v>
      </c>
      <c r="AP95">
        <v>0</v>
      </c>
      <c r="AQ95">
        <v>0</v>
      </c>
      <c r="AR95">
        <v>11.544889122938844</v>
      </c>
      <c r="AS95">
        <v>8.2748212039240254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21.576538655562619</v>
      </c>
      <c r="BB95">
        <f t="shared" si="1"/>
        <v>494.60859664497929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9.371948793813548</v>
      </c>
      <c r="L96">
        <v>240.76386549163715</v>
      </c>
      <c r="M96">
        <v>27.85098549739871</v>
      </c>
      <c r="N96">
        <v>35.880468407646546</v>
      </c>
      <c r="O96">
        <v>0</v>
      </c>
      <c r="P96">
        <v>31.318925276766468</v>
      </c>
      <c r="Q96">
        <v>0</v>
      </c>
      <c r="R96">
        <v>12.832849484452037</v>
      </c>
      <c r="S96">
        <v>8.0038359365963441</v>
      </c>
      <c r="T96">
        <v>0</v>
      </c>
      <c r="U96">
        <v>21.467039052020681</v>
      </c>
      <c r="V96">
        <v>4.3827542785893741</v>
      </c>
      <c r="W96">
        <v>12.502061136837934</v>
      </c>
      <c r="X96">
        <v>45.3700605027609</v>
      </c>
      <c r="Y96">
        <v>0</v>
      </c>
      <c r="Z96">
        <v>2.0157419578376121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5.202121352953454</v>
      </c>
      <c r="AG96">
        <v>12.843458316844082</v>
      </c>
      <c r="AH96">
        <v>0</v>
      </c>
      <c r="AI96">
        <v>5.1521287044458361</v>
      </c>
      <c r="AJ96">
        <v>0</v>
      </c>
      <c r="AK96">
        <v>15.404424238572323</v>
      </c>
      <c r="AL96">
        <v>0</v>
      </c>
      <c r="AM96">
        <v>4.9141794903986638</v>
      </c>
      <c r="AN96">
        <v>0.79241286192861615</v>
      </c>
      <c r="AO96">
        <v>0</v>
      </c>
      <c r="AP96">
        <v>0</v>
      </c>
      <c r="AQ96">
        <v>0</v>
      </c>
      <c r="AR96">
        <v>11.544889122938844</v>
      </c>
      <c r="AS96">
        <v>8.2748212039240254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21.564158992329549</v>
      </c>
      <c r="BB96">
        <f t="shared" si="1"/>
        <v>494.32481211603351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9.371948793813548</v>
      </c>
      <c r="L97">
        <v>270.67831829449517</v>
      </c>
      <c r="M97">
        <v>27.85098549739871</v>
      </c>
      <c r="N97">
        <v>35.880468407646546</v>
      </c>
      <c r="O97">
        <v>0</v>
      </c>
      <c r="P97">
        <v>31.318925276766468</v>
      </c>
      <c r="Q97">
        <v>0</v>
      </c>
      <c r="R97">
        <v>12.832849484452037</v>
      </c>
      <c r="S97">
        <v>8.0038359365963441</v>
      </c>
      <c r="T97">
        <v>0</v>
      </c>
      <c r="U97">
        <v>21.467039052020681</v>
      </c>
      <c r="V97">
        <v>4.3827542785893741</v>
      </c>
      <c r="W97">
        <v>12.502061136837934</v>
      </c>
      <c r="X97">
        <v>42.506614165763565</v>
      </c>
      <c r="Y97">
        <v>0</v>
      </c>
      <c r="Z97">
        <v>2.0157419578376121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2.5092585681486117</v>
      </c>
      <c r="AG97">
        <v>12.843458316844082</v>
      </c>
      <c r="AH97">
        <v>0</v>
      </c>
      <c r="AI97">
        <v>1.1889529223544144</v>
      </c>
      <c r="AJ97">
        <v>0</v>
      </c>
      <c r="AK97">
        <v>15.404424238572323</v>
      </c>
      <c r="AL97">
        <v>0</v>
      </c>
      <c r="AM97">
        <v>4.9141794903986638</v>
      </c>
      <c r="AN97">
        <v>0.79241286192861615</v>
      </c>
      <c r="AO97">
        <v>0</v>
      </c>
      <c r="AP97">
        <v>0</v>
      </c>
      <c r="AQ97">
        <v>0</v>
      </c>
      <c r="AR97">
        <v>9.5075555787935695</v>
      </c>
      <c r="AS97">
        <v>8.2748212039240254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22.33150810836101</v>
      </c>
      <c r="BB97">
        <f t="shared" si="1"/>
        <v>511.91509735482128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9.371948793813548</v>
      </c>
      <c r="L98">
        <v>330.82886931653411</v>
      </c>
      <c r="M98">
        <v>27.85098549739871</v>
      </c>
      <c r="N98">
        <v>35.880468407646546</v>
      </c>
      <c r="O98">
        <v>0</v>
      </c>
      <c r="P98">
        <v>31.318925276766468</v>
      </c>
      <c r="Q98">
        <v>0</v>
      </c>
      <c r="R98">
        <v>12.832849484452037</v>
      </c>
      <c r="S98">
        <v>8.0038359365963441</v>
      </c>
      <c r="T98">
        <v>0</v>
      </c>
      <c r="U98">
        <v>21.467039052020681</v>
      </c>
      <c r="V98">
        <v>4.3827542785893741</v>
      </c>
      <c r="W98">
        <v>12.342126068847969</v>
      </c>
      <c r="X98">
        <v>42.506614165763565</v>
      </c>
      <c r="Y98">
        <v>0</v>
      </c>
      <c r="Z98">
        <v>1.9622866524733875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2.5092585681486117</v>
      </c>
      <c r="AG98">
        <v>12.843458316844082</v>
      </c>
      <c r="AH98">
        <v>0</v>
      </c>
      <c r="AI98">
        <v>0</v>
      </c>
      <c r="AJ98">
        <v>0</v>
      </c>
      <c r="AK98">
        <v>15.404424238572323</v>
      </c>
      <c r="AL98">
        <v>0</v>
      </c>
      <c r="AM98">
        <v>4.9141794903986638</v>
      </c>
      <c r="AN98">
        <v>0.79241286192861615</v>
      </c>
      <c r="AO98">
        <v>0</v>
      </c>
      <c r="AP98">
        <v>0</v>
      </c>
      <c r="AQ98">
        <v>0</v>
      </c>
      <c r="AR98">
        <v>9.5075555787935695</v>
      </c>
      <c r="AS98">
        <v>8.2748212039240254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24.787183191321571</v>
      </c>
      <c r="BB98">
        <f t="shared" si="1"/>
        <v>568.20762999819112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0.21806664734719292</v>
      </c>
      <c r="L99">
        <f t="shared" si="2"/>
        <v>7.7384145423360424</v>
      </c>
      <c r="M99">
        <f t="shared" si="2"/>
        <v>0.66842365193756736</v>
      </c>
      <c r="N99">
        <f t="shared" si="2"/>
        <v>0.86113124178351852</v>
      </c>
      <c r="O99">
        <f t="shared" si="2"/>
        <v>0</v>
      </c>
      <c r="P99">
        <f t="shared" si="2"/>
        <v>0.7378586186805749</v>
      </c>
      <c r="Q99">
        <f t="shared" si="2"/>
        <v>0</v>
      </c>
      <c r="R99">
        <f t="shared" si="2"/>
        <v>0.30798925460951959</v>
      </c>
      <c r="S99">
        <f t="shared" si="2"/>
        <v>0.19211133148247608</v>
      </c>
      <c r="T99">
        <f t="shared" si="2"/>
        <v>0</v>
      </c>
      <c r="U99">
        <f t="shared" si="2"/>
        <v>0.51520893724849692</v>
      </c>
      <c r="V99">
        <f t="shared" si="2"/>
        <v>0.10518610268614473</v>
      </c>
      <c r="W99">
        <f t="shared" si="2"/>
        <v>0.27690649622187175</v>
      </c>
      <c r="X99">
        <f t="shared" si="2"/>
        <v>0.93277780118513165</v>
      </c>
      <c r="Y99">
        <f t="shared" si="2"/>
        <v>0</v>
      </c>
      <c r="Z99">
        <f t="shared" si="2"/>
        <v>6.4501545150177308E-2</v>
      </c>
      <c r="AA99">
        <f t="shared" si="2"/>
        <v>4.0090574024003331E-2</v>
      </c>
      <c r="AB99">
        <f t="shared" si="2"/>
        <v>7.0183209565591764E-2</v>
      </c>
      <c r="AC99">
        <f t="shared" si="2"/>
        <v>4.4468031331141744E-2</v>
      </c>
      <c r="AD99">
        <f t="shared" si="2"/>
        <v>3.1196268628678761E-2</v>
      </c>
      <c r="AE99">
        <f t="shared" si="2"/>
        <v>0.13420051103517008</v>
      </c>
      <c r="AF99">
        <f t="shared" si="2"/>
        <v>7.8131272460759696E-2</v>
      </c>
      <c r="AG99">
        <f t="shared" si="2"/>
        <v>0.30824299960425866</v>
      </c>
      <c r="AH99">
        <f t="shared" si="2"/>
        <v>0.21157640762797439</v>
      </c>
      <c r="AI99">
        <f t="shared" si="2"/>
        <v>1.6645339035691927E-2</v>
      </c>
      <c r="AJ99">
        <f t="shared" si="2"/>
        <v>0</v>
      </c>
      <c r="AK99">
        <f t="shared" si="2"/>
        <v>0.21483247189198476</v>
      </c>
      <c r="AL99">
        <f t="shared" si="2"/>
        <v>0</v>
      </c>
      <c r="AM99">
        <f t="shared" si="2"/>
        <v>0.11794030776956806</v>
      </c>
      <c r="AN99">
        <f t="shared" si="2"/>
        <v>1.9017908686286795E-2</v>
      </c>
      <c r="AO99">
        <f t="shared" si="2"/>
        <v>0</v>
      </c>
      <c r="AP99">
        <f t="shared" si="2"/>
        <v>7.0722130713838458E-3</v>
      </c>
      <c r="AQ99">
        <f t="shared" si="2"/>
        <v>0.13072223564401994</v>
      </c>
      <c r="AR99">
        <f t="shared" si="2"/>
        <v>0.28132177991191781</v>
      </c>
      <c r="AS99">
        <f t="shared" si="2"/>
        <v>0.1951550408680858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0.60690978060829393</v>
      </c>
      <c r="BB99">
        <f t="shared" si="1"/>
        <v>13.912462961216939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1.4193554786477856</v>
      </c>
      <c r="M3">
        <v>2.3687424907866266</v>
      </c>
      <c r="N3">
        <v>2.5047447404988863</v>
      </c>
      <c r="O3">
        <v>2.7862996136399394</v>
      </c>
      <c r="P3">
        <v>3.3495304676404172</v>
      </c>
      <c r="Q3">
        <v>0</v>
      </c>
      <c r="R3">
        <v>1.1267867840006667</v>
      </c>
      <c r="S3">
        <v>0.58437394061198877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0.17457890836986012</v>
      </c>
      <c r="AG3">
        <v>1.1750214881026924</v>
      </c>
      <c r="AH3">
        <v>0</v>
      </c>
      <c r="AI3">
        <v>0</v>
      </c>
      <c r="AJ3">
        <v>0</v>
      </c>
      <c r="AK3">
        <v>0.60279729649342517</v>
      </c>
      <c r="AL3">
        <v>0</v>
      </c>
      <c r="AM3">
        <v>0.3719635692965978</v>
      </c>
      <c r="AN3">
        <v>1.2639319244416613E-2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82.569280943435587</v>
      </c>
      <c r="BA3">
        <v>4.1401276087041312</v>
      </c>
      <c r="BB3">
        <f>SUM(B3:AZ3)-BA3</f>
        <v>94.905987432064748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1.4193554786477856</v>
      </c>
      <c r="M4">
        <v>2.3687424907866266</v>
      </c>
      <c r="N4">
        <v>2.5047447404988863</v>
      </c>
      <c r="O4">
        <v>2.7862996136399394</v>
      </c>
      <c r="P4">
        <v>3.3495304676404172</v>
      </c>
      <c r="Q4">
        <v>0</v>
      </c>
      <c r="R4">
        <v>1.1267867840006667</v>
      </c>
      <c r="S4">
        <v>0.58437394061198877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0.17457890836986012</v>
      </c>
      <c r="AG4">
        <v>1.1750214881026924</v>
      </c>
      <c r="AH4">
        <v>0</v>
      </c>
      <c r="AI4">
        <v>0</v>
      </c>
      <c r="AJ4">
        <v>0</v>
      </c>
      <c r="AK4">
        <v>0.60279729649342517</v>
      </c>
      <c r="AL4">
        <v>0</v>
      </c>
      <c r="AM4">
        <v>0.3719635692965978</v>
      </c>
      <c r="AN4">
        <v>1.2639319244416613E-2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82.569280943435587</v>
      </c>
      <c r="BA4">
        <v>4.1401276087041312</v>
      </c>
      <c r="BB4">
        <f t="shared" ref="BB4:BB67" si="0">SUM(B4:AZ4)-BA4</f>
        <v>94.905987432064748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1.4193554786477856</v>
      </c>
      <c r="M5">
        <v>2.3687424907866266</v>
      </c>
      <c r="N5">
        <v>2.5047447404988863</v>
      </c>
      <c r="O5">
        <v>2.7862996136399394</v>
      </c>
      <c r="P5">
        <v>3.3495304676404172</v>
      </c>
      <c r="Q5">
        <v>0</v>
      </c>
      <c r="R5">
        <v>1.1267867840006667</v>
      </c>
      <c r="S5">
        <v>0.58437394061198877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0.17457890836986012</v>
      </c>
      <c r="AG5">
        <v>1.1750214881026924</v>
      </c>
      <c r="AH5">
        <v>0</v>
      </c>
      <c r="AI5">
        <v>0</v>
      </c>
      <c r="AJ5">
        <v>0</v>
      </c>
      <c r="AK5">
        <v>0.60279729649342517</v>
      </c>
      <c r="AL5">
        <v>0</v>
      </c>
      <c r="AM5">
        <v>0.3719635692965978</v>
      </c>
      <c r="AN5">
        <v>1.2639319244416613E-2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82.626203297850111</v>
      </c>
      <c r="BA5">
        <v>4.1425069631186604</v>
      </c>
      <c r="BB5">
        <f t="shared" si="0"/>
        <v>94.960530432064743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1.4193554786477856</v>
      </c>
      <c r="M6">
        <v>2.3687424907866266</v>
      </c>
      <c r="N6">
        <v>2.5047447404988863</v>
      </c>
      <c r="O6">
        <v>2.7862996136399394</v>
      </c>
      <c r="P6">
        <v>3.3495304676404172</v>
      </c>
      <c r="Q6">
        <v>0</v>
      </c>
      <c r="R6">
        <v>1.1267867840006667</v>
      </c>
      <c r="S6">
        <v>0.58437394061198877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0.17457890836986012</v>
      </c>
      <c r="AG6">
        <v>1.1750214881026924</v>
      </c>
      <c r="AH6">
        <v>0</v>
      </c>
      <c r="AI6">
        <v>0</v>
      </c>
      <c r="AJ6">
        <v>0</v>
      </c>
      <c r="AK6">
        <v>0.60279729649342517</v>
      </c>
      <c r="AL6">
        <v>0</v>
      </c>
      <c r="AM6">
        <v>0.3719635692965978</v>
      </c>
      <c r="AN6">
        <v>1.2639319244416613E-2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82.628891671884773</v>
      </c>
      <c r="BA6">
        <v>4.1426193371533175</v>
      </c>
      <c r="BB6">
        <f t="shared" si="0"/>
        <v>94.963106432064748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1.4193554786477856</v>
      </c>
      <c r="M7">
        <v>2.3687424907866266</v>
      </c>
      <c r="N7">
        <v>2.5047447404988863</v>
      </c>
      <c r="O7">
        <v>2.7862996136399394</v>
      </c>
      <c r="P7">
        <v>3.3495304676404172</v>
      </c>
      <c r="Q7">
        <v>0</v>
      </c>
      <c r="R7">
        <v>1.1267867840006667</v>
      </c>
      <c r="S7">
        <v>0.58437394061198877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0.17457890836986012</v>
      </c>
      <c r="AG7">
        <v>1.1750214881026924</v>
      </c>
      <c r="AH7">
        <v>0</v>
      </c>
      <c r="AI7">
        <v>0</v>
      </c>
      <c r="AJ7">
        <v>0</v>
      </c>
      <c r="AK7">
        <v>0.60279729649342517</v>
      </c>
      <c r="AL7">
        <v>0</v>
      </c>
      <c r="AM7">
        <v>0.3719635692965978</v>
      </c>
      <c r="AN7">
        <v>1.2639319244416613E-2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82.659819453141282</v>
      </c>
      <c r="BA7">
        <v>4.1439121184098271</v>
      </c>
      <c r="BB7">
        <f t="shared" si="0"/>
        <v>94.992741432064747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1.4193554786477856</v>
      </c>
      <c r="M8">
        <v>2.3687424907866266</v>
      </c>
      <c r="N8">
        <v>2.5047447404988863</v>
      </c>
      <c r="O8">
        <v>2.7862996136399394</v>
      </c>
      <c r="P8">
        <v>3.3495304676404172</v>
      </c>
      <c r="Q8">
        <v>0</v>
      </c>
      <c r="R8">
        <v>1.1267867840006667</v>
      </c>
      <c r="S8">
        <v>0.58437394061198877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0.17457890836986012</v>
      </c>
      <c r="AG8">
        <v>1.1750214881026924</v>
      </c>
      <c r="AH8">
        <v>0</v>
      </c>
      <c r="AI8">
        <v>0</v>
      </c>
      <c r="AJ8">
        <v>0</v>
      </c>
      <c r="AK8">
        <v>0.60279729649342517</v>
      </c>
      <c r="AL8">
        <v>0</v>
      </c>
      <c r="AM8">
        <v>0.3719635692965978</v>
      </c>
      <c r="AN8">
        <v>1.2639319244416613E-2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82.659819453141282</v>
      </c>
      <c r="BA8">
        <v>4.1439121184098271</v>
      </c>
      <c r="BB8">
        <f t="shared" si="0"/>
        <v>94.992741432064747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1.4193554786477856</v>
      </c>
      <c r="M9">
        <v>2.3687424907866266</v>
      </c>
      <c r="N9">
        <v>2.5047447404988863</v>
      </c>
      <c r="O9">
        <v>2.7862996136399394</v>
      </c>
      <c r="P9">
        <v>3.3495304676404172</v>
      </c>
      <c r="Q9">
        <v>0</v>
      </c>
      <c r="R9">
        <v>1.1267867840006667</v>
      </c>
      <c r="S9">
        <v>0.58437394061198877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0.17457890836986012</v>
      </c>
      <c r="AG9">
        <v>1.1750214881026924</v>
      </c>
      <c r="AH9">
        <v>0</v>
      </c>
      <c r="AI9">
        <v>0</v>
      </c>
      <c r="AJ9">
        <v>0</v>
      </c>
      <c r="AK9">
        <v>0.60279729649342517</v>
      </c>
      <c r="AL9">
        <v>0</v>
      </c>
      <c r="AM9">
        <v>0.3719635692965978</v>
      </c>
      <c r="AN9">
        <v>1.2639319244416613E-2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82.721675015654327</v>
      </c>
      <c r="BA9">
        <v>4.1464976809228746</v>
      </c>
      <c r="BB9">
        <f t="shared" si="0"/>
        <v>95.052011432064745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1.4193748763927199</v>
      </c>
      <c r="M10">
        <v>2.3687424907866266</v>
      </c>
      <c r="N10">
        <v>2.5047447404988863</v>
      </c>
      <c r="O10">
        <v>2.7862996136399394</v>
      </c>
      <c r="P10">
        <v>3.3495304676404172</v>
      </c>
      <c r="Q10">
        <v>0</v>
      </c>
      <c r="R10">
        <v>1.1267867840006667</v>
      </c>
      <c r="S10">
        <v>0.58437394061198877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0.17457890836986012</v>
      </c>
      <c r="AG10">
        <v>1.1750214881026924</v>
      </c>
      <c r="AH10">
        <v>0</v>
      </c>
      <c r="AI10">
        <v>0</v>
      </c>
      <c r="AJ10">
        <v>0</v>
      </c>
      <c r="AK10">
        <v>0.60279729649342517</v>
      </c>
      <c r="AL10">
        <v>0</v>
      </c>
      <c r="AM10">
        <v>0.3719635692965978</v>
      </c>
      <c r="AN10">
        <v>1.2639319244416613E-2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82.732111250260886</v>
      </c>
      <c r="BA10">
        <v>4.1469347263551661</v>
      </c>
      <c r="BB10">
        <f t="shared" si="0"/>
        <v>95.062030018983947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1.4819443645193326</v>
      </c>
      <c r="M11">
        <v>2.3687424907866266</v>
      </c>
      <c r="N11">
        <v>2.5047447404988863</v>
      </c>
      <c r="O11">
        <v>2.7862996136399394</v>
      </c>
      <c r="P11">
        <v>3.3495304676404172</v>
      </c>
      <c r="Q11">
        <v>0</v>
      </c>
      <c r="R11">
        <v>1.1267867840006667</v>
      </c>
      <c r="S11">
        <v>0.58437394061198877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0.17457890836986012</v>
      </c>
      <c r="AG11">
        <v>1.1750214881026924</v>
      </c>
      <c r="AH11">
        <v>0</v>
      </c>
      <c r="AI11">
        <v>0</v>
      </c>
      <c r="AJ11">
        <v>0</v>
      </c>
      <c r="AK11">
        <v>0.60279729649342517</v>
      </c>
      <c r="AL11">
        <v>0</v>
      </c>
      <c r="AM11">
        <v>0.3719635692965978</v>
      </c>
      <c r="AN11">
        <v>1.2639319244416613E-2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82.711238781047783</v>
      </c>
      <c r="BA11">
        <v>4.1486776617457517</v>
      </c>
      <c r="BB11">
        <f t="shared" si="0"/>
        <v>95.101984102506876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1.4193629566205337</v>
      </c>
      <c r="M12">
        <v>2.3687424907866266</v>
      </c>
      <c r="N12">
        <v>2.5047447404988863</v>
      </c>
      <c r="O12">
        <v>2.7862996136399394</v>
      </c>
      <c r="P12">
        <v>3.3495304676404172</v>
      </c>
      <c r="Q12">
        <v>0</v>
      </c>
      <c r="R12">
        <v>1.1267867840006667</v>
      </c>
      <c r="S12">
        <v>0.58437394061198877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0.17457890836986012</v>
      </c>
      <c r="AG12">
        <v>1.1750214881026924</v>
      </c>
      <c r="AH12">
        <v>0</v>
      </c>
      <c r="AI12">
        <v>0</v>
      </c>
      <c r="AJ12">
        <v>0</v>
      </c>
      <c r="AK12">
        <v>0.60279729649342517</v>
      </c>
      <c r="AL12">
        <v>0</v>
      </c>
      <c r="AM12">
        <v>0.3719635692965978</v>
      </c>
      <c r="AN12">
        <v>1.2639319244416613E-2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82.711238781047783</v>
      </c>
      <c r="BA12">
        <v>4.1460617588955824</v>
      </c>
      <c r="BB12">
        <f t="shared" si="0"/>
        <v>95.042018597458238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1.4193844231216293</v>
      </c>
      <c r="M13">
        <v>2.3687424907866266</v>
      </c>
      <c r="N13">
        <v>2.5047447404988863</v>
      </c>
      <c r="O13">
        <v>2.7862996136399394</v>
      </c>
      <c r="P13">
        <v>3.3495304676404172</v>
      </c>
      <c r="Q13">
        <v>0</v>
      </c>
      <c r="R13">
        <v>1.1267867840006667</v>
      </c>
      <c r="S13">
        <v>0.58437394061198877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0.17457890836986012</v>
      </c>
      <c r="AG13">
        <v>1.1750214881026924</v>
      </c>
      <c r="AH13">
        <v>0</v>
      </c>
      <c r="AI13">
        <v>0</v>
      </c>
      <c r="AJ13">
        <v>0</v>
      </c>
      <c r="AK13">
        <v>0.60279729649342517</v>
      </c>
      <c r="AL13">
        <v>0</v>
      </c>
      <c r="AM13">
        <v>0.3719635692965978</v>
      </c>
      <c r="AN13">
        <v>1.2639319244416613E-2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82.711238781047783</v>
      </c>
      <c r="BA13">
        <v>4.146062656195328</v>
      </c>
      <c r="BB13">
        <f t="shared" si="0"/>
        <v>95.042039166659592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1.4193844231216293</v>
      </c>
      <c r="M14">
        <v>2.3687424907866266</v>
      </c>
      <c r="N14">
        <v>2.5047447404988863</v>
      </c>
      <c r="O14">
        <v>2.7862996136399394</v>
      </c>
      <c r="P14">
        <v>3.3495304676404172</v>
      </c>
      <c r="Q14">
        <v>0</v>
      </c>
      <c r="R14">
        <v>1.1267867840006667</v>
      </c>
      <c r="S14">
        <v>0.58437394061198877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0.17457890836986012</v>
      </c>
      <c r="AG14">
        <v>1.1750214881026924</v>
      </c>
      <c r="AH14">
        <v>0</v>
      </c>
      <c r="AI14">
        <v>0</v>
      </c>
      <c r="AJ14">
        <v>0</v>
      </c>
      <c r="AK14">
        <v>0.60279729649342517</v>
      </c>
      <c r="AL14">
        <v>0</v>
      </c>
      <c r="AM14">
        <v>0.3719635692965978</v>
      </c>
      <c r="AN14">
        <v>1.2639319244416613E-2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82.711238781047783</v>
      </c>
      <c r="BA14">
        <v>4.146062656195328</v>
      </c>
      <c r="BB14">
        <f t="shared" si="0"/>
        <v>95.042039166659592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1.4193844231216293</v>
      </c>
      <c r="M15">
        <v>2.3687424907866266</v>
      </c>
      <c r="N15">
        <v>2.5047447404988863</v>
      </c>
      <c r="O15">
        <v>2.7862996136399394</v>
      </c>
      <c r="P15">
        <v>3.3495304676404172</v>
      </c>
      <c r="Q15">
        <v>0</v>
      </c>
      <c r="R15">
        <v>1.1267867840006667</v>
      </c>
      <c r="S15">
        <v>0.58437394061198877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0.17457890836986012</v>
      </c>
      <c r="AG15">
        <v>1.1750214881026924</v>
      </c>
      <c r="AH15">
        <v>0</v>
      </c>
      <c r="AI15">
        <v>0</v>
      </c>
      <c r="AJ15">
        <v>0</v>
      </c>
      <c r="AK15">
        <v>0.60279729649342517</v>
      </c>
      <c r="AL15">
        <v>0</v>
      </c>
      <c r="AM15">
        <v>0.3719635692965978</v>
      </c>
      <c r="AN15">
        <v>1.2639319244416613E-2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82.805164892506781</v>
      </c>
      <c r="BA15">
        <v>4.1499887676543228</v>
      </c>
      <c r="BB15">
        <f t="shared" si="0"/>
        <v>95.132039166659609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1.419355565362918</v>
      </c>
      <c r="M16">
        <v>2.3687424907866266</v>
      </c>
      <c r="N16">
        <v>2.5047447404988863</v>
      </c>
      <c r="O16">
        <v>2.7862996136399394</v>
      </c>
      <c r="P16">
        <v>3.3495304676404172</v>
      </c>
      <c r="Q16">
        <v>0</v>
      </c>
      <c r="R16">
        <v>1.1267867840006667</v>
      </c>
      <c r="S16">
        <v>0.58437394061198877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0.17457890836986012</v>
      </c>
      <c r="AG16">
        <v>1.1750214881026924</v>
      </c>
      <c r="AH16">
        <v>0</v>
      </c>
      <c r="AI16">
        <v>0</v>
      </c>
      <c r="AJ16">
        <v>0</v>
      </c>
      <c r="AK16">
        <v>0.60279729649342517</v>
      </c>
      <c r="AL16">
        <v>0</v>
      </c>
      <c r="AM16">
        <v>0.3719635692965978</v>
      </c>
      <c r="AN16">
        <v>1.2639319244416613E-2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82.732111250260886</v>
      </c>
      <c r="BA16">
        <v>4.1469339191541206</v>
      </c>
      <c r="BB16">
        <f t="shared" si="0"/>
        <v>95.062011515155191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1.4089072414081012</v>
      </c>
      <c r="M17">
        <v>2.3687424907866266</v>
      </c>
      <c r="N17">
        <v>2.5047447404988863</v>
      </c>
      <c r="O17">
        <v>2.7862996136399394</v>
      </c>
      <c r="P17">
        <v>3.3495304676404172</v>
      </c>
      <c r="Q17">
        <v>0</v>
      </c>
      <c r="R17">
        <v>1.1267867840006667</v>
      </c>
      <c r="S17">
        <v>0.58437394061198877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0.17457890836986012</v>
      </c>
      <c r="AG17">
        <v>1.1750214881026924</v>
      </c>
      <c r="AH17">
        <v>0</v>
      </c>
      <c r="AI17">
        <v>0</v>
      </c>
      <c r="AJ17">
        <v>0</v>
      </c>
      <c r="AK17">
        <v>0.60279729649342517</v>
      </c>
      <c r="AL17">
        <v>0</v>
      </c>
      <c r="AM17">
        <v>0.3719635692965978</v>
      </c>
      <c r="AN17">
        <v>1.2639319244416613E-2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82.732111250260886</v>
      </c>
      <c r="BA17">
        <v>4.1464971792128091</v>
      </c>
      <c r="BB17">
        <f t="shared" si="0"/>
        <v>95.051999931141694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1.4193487356081396</v>
      </c>
      <c r="M18">
        <v>2.3687424907866266</v>
      </c>
      <c r="N18">
        <v>2.5047447404988863</v>
      </c>
      <c r="O18">
        <v>2.7862996136399394</v>
      </c>
      <c r="P18">
        <v>3.3495304676404172</v>
      </c>
      <c r="Q18">
        <v>0</v>
      </c>
      <c r="R18">
        <v>1.1267867840006667</v>
      </c>
      <c r="S18">
        <v>0.58437394061198877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0.17457890836986012</v>
      </c>
      <c r="AG18">
        <v>1.1750214881026924</v>
      </c>
      <c r="AH18">
        <v>0</v>
      </c>
      <c r="AI18">
        <v>0</v>
      </c>
      <c r="AJ18">
        <v>0</v>
      </c>
      <c r="AK18">
        <v>0.60279729649342517</v>
      </c>
      <c r="AL18">
        <v>0</v>
      </c>
      <c r="AM18">
        <v>0.3719635692965978</v>
      </c>
      <c r="AN18">
        <v>1.2639319244416613E-2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82.732111250260886</v>
      </c>
      <c r="BA18">
        <v>4.1469336336703702</v>
      </c>
      <c r="BB18">
        <f t="shared" si="0"/>
        <v>95.062004970884161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1.4193748763927199</v>
      </c>
      <c r="M19">
        <v>2.3687424907866266</v>
      </c>
      <c r="N19">
        <v>2.5047447404988863</v>
      </c>
      <c r="O19">
        <v>2.7862996136399394</v>
      </c>
      <c r="P19">
        <v>3.3397941297484453</v>
      </c>
      <c r="Q19">
        <v>0</v>
      </c>
      <c r="R19">
        <v>1.1267867840006667</v>
      </c>
      <c r="S19">
        <v>0.58437394061198877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0.17457890836986012</v>
      </c>
      <c r="AG19">
        <v>1.1750214881026924</v>
      </c>
      <c r="AH19">
        <v>0</v>
      </c>
      <c r="AI19">
        <v>0</v>
      </c>
      <c r="AJ19">
        <v>0</v>
      </c>
      <c r="AK19">
        <v>0.60279729649342517</v>
      </c>
      <c r="AL19">
        <v>0</v>
      </c>
      <c r="AM19">
        <v>0.3719635692965978</v>
      </c>
      <c r="AN19">
        <v>1.2639319244416613E-2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82.732111250260886</v>
      </c>
      <c r="BA19">
        <v>4.1465277474312821</v>
      </c>
      <c r="BB19">
        <f t="shared" si="0"/>
        <v>95.052700660015873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1.4193554786477856</v>
      </c>
      <c r="M20">
        <v>2.3687424907866266</v>
      </c>
      <c r="N20">
        <v>2.5047447404988863</v>
      </c>
      <c r="O20">
        <v>2.7862996136399394</v>
      </c>
      <c r="P20">
        <v>3.3397941297484453</v>
      </c>
      <c r="Q20">
        <v>0</v>
      </c>
      <c r="R20">
        <v>1.1267867840006667</v>
      </c>
      <c r="S20">
        <v>0.58437394061198877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0.17457890836986012</v>
      </c>
      <c r="AG20">
        <v>1.1750214881026924</v>
      </c>
      <c r="AH20">
        <v>0</v>
      </c>
      <c r="AI20">
        <v>0</v>
      </c>
      <c r="AJ20">
        <v>0</v>
      </c>
      <c r="AK20">
        <v>0.60279729649342517</v>
      </c>
      <c r="AL20">
        <v>0</v>
      </c>
      <c r="AM20">
        <v>0.3719635692965978</v>
      </c>
      <c r="AN20">
        <v>1.2639319244416613E-2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82.732111250260886</v>
      </c>
      <c r="BA20">
        <v>4.1465269366055431</v>
      </c>
      <c r="BB20">
        <f t="shared" si="0"/>
        <v>95.052682073096676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1.4193554786477856</v>
      </c>
      <c r="M21">
        <v>2.3687424907866266</v>
      </c>
      <c r="N21">
        <v>2.5047447404988863</v>
      </c>
      <c r="O21">
        <v>2.7862996136399394</v>
      </c>
      <c r="P21">
        <v>3.3394449250088236</v>
      </c>
      <c r="Q21">
        <v>0</v>
      </c>
      <c r="R21">
        <v>1.1267867840006667</v>
      </c>
      <c r="S21">
        <v>0.58437394061198877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0.17457890836986012</v>
      </c>
      <c r="AG21">
        <v>1.1750214881026924</v>
      </c>
      <c r="AH21">
        <v>0</v>
      </c>
      <c r="AI21">
        <v>0</v>
      </c>
      <c r="AJ21">
        <v>0</v>
      </c>
      <c r="AK21">
        <v>0.60279729649342517</v>
      </c>
      <c r="AL21">
        <v>0</v>
      </c>
      <c r="AM21">
        <v>0.3719635692965978</v>
      </c>
      <c r="AN21">
        <v>1.2639319244416613E-2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82.732111250260886</v>
      </c>
      <c r="BA21">
        <v>4.1465123398474271</v>
      </c>
      <c r="BB21">
        <f t="shared" si="0"/>
        <v>95.052347465115162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1.4193554786477856</v>
      </c>
      <c r="M22">
        <v>2.3687424907866266</v>
      </c>
      <c r="N22">
        <v>2.5047447404988863</v>
      </c>
      <c r="O22">
        <v>2.7862996136399394</v>
      </c>
      <c r="P22">
        <v>3.3394449250088236</v>
      </c>
      <c r="Q22">
        <v>0</v>
      </c>
      <c r="R22">
        <v>1.1267867840006667</v>
      </c>
      <c r="S22">
        <v>0.58437394061198877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0.12147519724483404</v>
      </c>
      <c r="AF22">
        <v>0.17457890836986012</v>
      </c>
      <c r="AG22">
        <v>1.1750214881026924</v>
      </c>
      <c r="AH22">
        <v>0</v>
      </c>
      <c r="AI22">
        <v>0</v>
      </c>
      <c r="AJ22">
        <v>0</v>
      </c>
      <c r="AK22">
        <v>0.60279729649342517</v>
      </c>
      <c r="AL22">
        <v>0</v>
      </c>
      <c r="AM22">
        <v>0.3719635692965978</v>
      </c>
      <c r="AN22">
        <v>1.2639319244416613E-2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82.732111250260886</v>
      </c>
      <c r="BA22">
        <v>4.1515900030922612</v>
      </c>
      <c r="BB22">
        <f t="shared" si="0"/>
        <v>95.168744999115162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1.4193554786477856</v>
      </c>
      <c r="M23">
        <v>2.3687424907866266</v>
      </c>
      <c r="N23">
        <v>2.5047447404988863</v>
      </c>
      <c r="O23">
        <v>2.7862996136399394</v>
      </c>
      <c r="P23">
        <v>3.3394449250088236</v>
      </c>
      <c r="Q23">
        <v>0</v>
      </c>
      <c r="R23">
        <v>1.1267867840006667</v>
      </c>
      <c r="S23">
        <v>0.58437394061198877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0.38872065497808395</v>
      </c>
      <c r="AF23">
        <v>0.17457890836986012</v>
      </c>
      <c r="AG23">
        <v>1.1750214881026924</v>
      </c>
      <c r="AH23">
        <v>0</v>
      </c>
      <c r="AI23">
        <v>0</v>
      </c>
      <c r="AJ23">
        <v>0</v>
      </c>
      <c r="AK23">
        <v>0.60279729649342517</v>
      </c>
      <c r="AL23">
        <v>0</v>
      </c>
      <c r="AM23">
        <v>0.3719635692965978</v>
      </c>
      <c r="AN23">
        <v>1.2639319244416613E-2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82.773856188687105</v>
      </c>
      <c r="BA23">
        <v>4.1645058016517247</v>
      </c>
      <c r="BB23">
        <f t="shared" si="0"/>
        <v>95.464819596715159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1.4193554786477856</v>
      </c>
      <c r="M24">
        <v>2.3687424907866266</v>
      </c>
      <c r="N24">
        <v>2.5047447404988863</v>
      </c>
      <c r="O24">
        <v>2.7862996136399394</v>
      </c>
      <c r="P24">
        <v>3.3394449250088236</v>
      </c>
      <c r="Q24">
        <v>0</v>
      </c>
      <c r="R24">
        <v>1.1267867840006667</v>
      </c>
      <c r="S24">
        <v>0.58437394061198877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9.3908744520976833E-2</v>
      </c>
      <c r="AC24">
        <v>0.23114519933208094</v>
      </c>
      <c r="AD24">
        <v>0</v>
      </c>
      <c r="AE24">
        <v>0.38872065497808395</v>
      </c>
      <c r="AF24">
        <v>0.17457890836986012</v>
      </c>
      <c r="AG24">
        <v>1.1750214881026924</v>
      </c>
      <c r="AH24">
        <v>0.2555147770820288</v>
      </c>
      <c r="AI24">
        <v>0</v>
      </c>
      <c r="AJ24">
        <v>0</v>
      </c>
      <c r="AK24">
        <v>0.60279729649342517</v>
      </c>
      <c r="AL24">
        <v>0</v>
      </c>
      <c r="AM24">
        <v>0.3719635692965978</v>
      </c>
      <c r="AN24">
        <v>1.2639319244416613E-2</v>
      </c>
      <c r="AO24">
        <v>0</v>
      </c>
      <c r="AP24">
        <v>0</v>
      </c>
      <c r="AQ24">
        <v>0.38930833562930495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82.871428720517642</v>
      </c>
      <c r="BA24">
        <v>4.2091251944466457</v>
      </c>
      <c r="BB24">
        <f t="shared" si="0"/>
        <v>96.487649792315182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1.4193554786477856</v>
      </c>
      <c r="M25">
        <v>2.3687424907866266</v>
      </c>
      <c r="N25">
        <v>2.5047447404988863</v>
      </c>
      <c r="O25">
        <v>2.7862996136399394</v>
      </c>
      <c r="P25">
        <v>3.3394449250088236</v>
      </c>
      <c r="Q25">
        <v>0</v>
      </c>
      <c r="R25">
        <v>1.1267867840006667</v>
      </c>
      <c r="S25">
        <v>0.58437394061198877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0.36812220413274882</v>
      </c>
      <c r="AC25">
        <v>0.23114519933208094</v>
      </c>
      <c r="AD25">
        <v>0</v>
      </c>
      <c r="AE25">
        <v>0.78011375453976195</v>
      </c>
      <c r="AF25">
        <v>0.17457890836986012</v>
      </c>
      <c r="AG25">
        <v>1.1750214881026924</v>
      </c>
      <c r="AH25">
        <v>0.44613691202254224</v>
      </c>
      <c r="AI25">
        <v>0</v>
      </c>
      <c r="AJ25">
        <v>0</v>
      </c>
      <c r="AK25">
        <v>0.60279729649342517</v>
      </c>
      <c r="AL25">
        <v>0</v>
      </c>
      <c r="AM25">
        <v>0.3719635692965978</v>
      </c>
      <c r="AN25">
        <v>1.2639319244416613E-2</v>
      </c>
      <c r="AO25">
        <v>0</v>
      </c>
      <c r="AP25">
        <v>0</v>
      </c>
      <c r="AQ25">
        <v>0.77861670340221234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82.943911500730536</v>
      </c>
      <c r="BA25">
        <v>4.2642184238464154</v>
      </c>
      <c r="BB25">
        <f t="shared" si="0"/>
        <v>97.750576405015181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1.4193554786477856</v>
      </c>
      <c r="M26">
        <v>2.3687424907866266</v>
      </c>
      <c r="N26">
        <v>2.5047447404988863</v>
      </c>
      <c r="O26">
        <v>2.7862996136399394</v>
      </c>
      <c r="P26">
        <v>3.3394449250088236</v>
      </c>
      <c r="Q26">
        <v>0</v>
      </c>
      <c r="R26">
        <v>1.1267867840006667</v>
      </c>
      <c r="S26">
        <v>0.58437394061198877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0.36812220413274882</v>
      </c>
      <c r="AC26">
        <v>0.23114519933208094</v>
      </c>
      <c r="AD26">
        <v>0</v>
      </c>
      <c r="AE26">
        <v>0.78011375453976195</v>
      </c>
      <c r="AF26">
        <v>0.17457890836986012</v>
      </c>
      <c r="AG26">
        <v>1.1750214881026924</v>
      </c>
      <c r="AH26">
        <v>0.91458063400125211</v>
      </c>
      <c r="AI26">
        <v>0</v>
      </c>
      <c r="AJ26">
        <v>0</v>
      </c>
      <c r="AK26">
        <v>0.60279729649342517</v>
      </c>
      <c r="AL26">
        <v>0</v>
      </c>
      <c r="AM26">
        <v>0.3719635692965978</v>
      </c>
      <c r="AN26">
        <v>1.2639319244416613E-2</v>
      </c>
      <c r="AO26">
        <v>0</v>
      </c>
      <c r="AP26">
        <v>0</v>
      </c>
      <c r="AQ26">
        <v>1.1679250390315177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83.34688374034647</v>
      </c>
      <c r="BA26">
        <v>4.3169166994703652</v>
      </c>
      <c r="BB26">
        <f t="shared" si="0"/>
        <v>98.958602426615172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1.4193554786477856</v>
      </c>
      <c r="M27">
        <v>2.3687424907866266</v>
      </c>
      <c r="N27">
        <v>2.5047447404988863</v>
      </c>
      <c r="O27">
        <v>2.7862996136399394</v>
      </c>
      <c r="P27">
        <v>3.3394449250088236</v>
      </c>
      <c r="Q27">
        <v>0</v>
      </c>
      <c r="R27">
        <v>1.1267867840006667</v>
      </c>
      <c r="S27">
        <v>0.58437394061198877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0.74000079524107698</v>
      </c>
      <c r="AC27">
        <v>0.46229035065748275</v>
      </c>
      <c r="AD27">
        <v>0</v>
      </c>
      <c r="AE27">
        <v>0.78011375453976195</v>
      </c>
      <c r="AF27">
        <v>0.17457890836986012</v>
      </c>
      <c r="AG27">
        <v>1.1750214881026924</v>
      </c>
      <c r="AH27">
        <v>1.4195265009392608</v>
      </c>
      <c r="AI27">
        <v>9.1213866624921716E-2</v>
      </c>
      <c r="AJ27">
        <v>0</v>
      </c>
      <c r="AK27">
        <v>0.60279729649342517</v>
      </c>
      <c r="AL27">
        <v>0</v>
      </c>
      <c r="AM27">
        <v>0.3719635692965978</v>
      </c>
      <c r="AN27">
        <v>1.2639319244416613E-2</v>
      </c>
      <c r="AO27">
        <v>0</v>
      </c>
      <c r="AP27">
        <v>0</v>
      </c>
      <c r="AQ27">
        <v>1.1679250390315177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83.912345021916067</v>
      </c>
      <c r="BA27">
        <v>4.3906788503366343</v>
      </c>
      <c r="BB27">
        <f t="shared" si="0"/>
        <v>100.64948503331516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1.4193554786477856</v>
      </c>
      <c r="M28">
        <v>2.3687424907866266</v>
      </c>
      <c r="N28">
        <v>2.5047447404988863</v>
      </c>
      <c r="O28">
        <v>2.7862996136399394</v>
      </c>
      <c r="P28">
        <v>3.3394449250088236</v>
      </c>
      <c r="Q28">
        <v>0</v>
      </c>
      <c r="R28">
        <v>1.1267867840006667</v>
      </c>
      <c r="S28">
        <v>0.58437394061198877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0.74000079524107698</v>
      </c>
      <c r="AC28">
        <v>0.46229035065748275</v>
      </c>
      <c r="AD28">
        <v>0.20986580713838446</v>
      </c>
      <c r="AE28">
        <v>0.78011375453976195</v>
      </c>
      <c r="AF28">
        <v>0.17457890836986012</v>
      </c>
      <c r="AG28">
        <v>1.1750214881026924</v>
      </c>
      <c r="AH28">
        <v>2.0035602586098933</v>
      </c>
      <c r="AI28">
        <v>0.39526004070131487</v>
      </c>
      <c r="AJ28">
        <v>0</v>
      </c>
      <c r="AK28">
        <v>0.60279729649342517</v>
      </c>
      <c r="AL28">
        <v>0</v>
      </c>
      <c r="AM28">
        <v>0.3719635692965978</v>
      </c>
      <c r="AN28">
        <v>1.2639319244416613E-2</v>
      </c>
      <c r="AO28">
        <v>0</v>
      </c>
      <c r="AP28">
        <v>0</v>
      </c>
      <c r="AQ28">
        <v>1.1679250390315177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85.132218743477324</v>
      </c>
      <c r="BA28">
        <v>4.4875637037833069</v>
      </c>
      <c r="BB28">
        <f t="shared" si="0"/>
        <v>102.87041964031516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1.4193554786477856</v>
      </c>
      <c r="M29">
        <v>2.3687424907866266</v>
      </c>
      <c r="N29">
        <v>2.5047447404988863</v>
      </c>
      <c r="O29">
        <v>2.7862996136399394</v>
      </c>
      <c r="P29">
        <v>3.3394449250088236</v>
      </c>
      <c r="Q29">
        <v>0</v>
      </c>
      <c r="R29">
        <v>1.1267867840006667</v>
      </c>
      <c r="S29">
        <v>0.58437394061198877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1.11338188478397</v>
      </c>
      <c r="AC29">
        <v>0.69413507931538299</v>
      </c>
      <c r="AD29">
        <v>0.41973161427676892</v>
      </c>
      <c r="AE29">
        <v>1.1701706199123354</v>
      </c>
      <c r="AF29">
        <v>0.36193187841786684</v>
      </c>
      <c r="AG29">
        <v>1.1750214881026924</v>
      </c>
      <c r="AH29">
        <v>2.5044503124608641</v>
      </c>
      <c r="AI29">
        <v>0.39526004070131487</v>
      </c>
      <c r="AJ29">
        <v>0</v>
      </c>
      <c r="AK29">
        <v>0.60279729649342517</v>
      </c>
      <c r="AL29">
        <v>0</v>
      </c>
      <c r="AM29">
        <v>0.3719635692965978</v>
      </c>
      <c r="AN29">
        <v>1.2639319244416613E-2</v>
      </c>
      <c r="AO29">
        <v>0</v>
      </c>
      <c r="AP29">
        <v>0</v>
      </c>
      <c r="AQ29">
        <v>1.1679250390315177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86.017197871008108</v>
      </c>
      <c r="BA29">
        <v>4.6036995966248302</v>
      </c>
      <c r="BB29">
        <f t="shared" si="0"/>
        <v>105.53265438961515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1.4193554786477856</v>
      </c>
      <c r="M30">
        <v>2.3687424907866266</v>
      </c>
      <c r="N30">
        <v>2.5047447404988863</v>
      </c>
      <c r="O30">
        <v>2.7862996136399394</v>
      </c>
      <c r="P30">
        <v>3.3394449250088236</v>
      </c>
      <c r="Q30">
        <v>0</v>
      </c>
      <c r="R30">
        <v>1.1267867840006667</v>
      </c>
      <c r="S30">
        <v>0.58437394061198877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1.11338188478397</v>
      </c>
      <c r="AC30">
        <v>0.69413507931538299</v>
      </c>
      <c r="AD30">
        <v>0.6295974214151534</v>
      </c>
      <c r="AE30">
        <v>1.1701706199123354</v>
      </c>
      <c r="AF30">
        <v>0.36193187841786684</v>
      </c>
      <c r="AG30">
        <v>1.1750214881026924</v>
      </c>
      <c r="AH30">
        <v>2.5044503124608641</v>
      </c>
      <c r="AI30">
        <v>0.39526004070131487</v>
      </c>
      <c r="AJ30">
        <v>0</v>
      </c>
      <c r="AK30">
        <v>0.60279729649342517</v>
      </c>
      <c r="AL30">
        <v>0</v>
      </c>
      <c r="AM30">
        <v>0.3719635692965978</v>
      </c>
      <c r="AN30">
        <v>1.2639319244416613E-2</v>
      </c>
      <c r="AO30">
        <v>0</v>
      </c>
      <c r="AP30">
        <v>0</v>
      </c>
      <c r="AQ30">
        <v>1.1679250390315177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86.018410561469395</v>
      </c>
      <c r="BA30">
        <v>4.6125226778244937</v>
      </c>
      <c r="BB30">
        <f t="shared" si="0"/>
        <v>105.73490980601514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2.6194987638063782</v>
      </c>
      <c r="L31">
        <v>1.4193554786477856</v>
      </c>
      <c r="M31">
        <v>2.3687424907866266</v>
      </c>
      <c r="N31">
        <v>2.5047447404988863</v>
      </c>
      <c r="O31">
        <v>2.7862996136399394</v>
      </c>
      <c r="P31">
        <v>3.3394449250088236</v>
      </c>
      <c r="Q31">
        <v>0</v>
      </c>
      <c r="R31">
        <v>1.1267867840006667</v>
      </c>
      <c r="S31">
        <v>0.58437394061198877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1.11338188478397</v>
      </c>
      <c r="AC31">
        <v>0.69413507931538299</v>
      </c>
      <c r="AD31">
        <v>0.6295974214151534</v>
      </c>
      <c r="AE31">
        <v>1.1701706199123354</v>
      </c>
      <c r="AF31">
        <v>0.36193187841786684</v>
      </c>
      <c r="AG31">
        <v>1.1750214881026924</v>
      </c>
      <c r="AH31">
        <v>2.5044503124608641</v>
      </c>
      <c r="AI31">
        <v>0.39526004070131487</v>
      </c>
      <c r="AJ31">
        <v>0</v>
      </c>
      <c r="AK31">
        <v>0.60279729649342517</v>
      </c>
      <c r="AL31">
        <v>0</v>
      </c>
      <c r="AM31">
        <v>0.3719635692965978</v>
      </c>
      <c r="AN31">
        <v>1.2639319244416613E-2</v>
      </c>
      <c r="AO31">
        <v>0</v>
      </c>
      <c r="AP31">
        <v>0</v>
      </c>
      <c r="AQ31">
        <v>1.1679250390315177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85.921249217282366</v>
      </c>
      <c r="BA31">
        <v>4.7179563819645782</v>
      </c>
      <c r="BB31">
        <f t="shared" si="0"/>
        <v>108.15181352149442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2.6194987638063782</v>
      </c>
      <c r="L32">
        <v>1.4193554786477856</v>
      </c>
      <c r="M32">
        <v>2.3687424907866266</v>
      </c>
      <c r="N32">
        <v>2.5047447404988863</v>
      </c>
      <c r="O32">
        <v>2.7862996136399394</v>
      </c>
      <c r="P32">
        <v>3.3394449250088236</v>
      </c>
      <c r="Q32">
        <v>0</v>
      </c>
      <c r="R32">
        <v>1.1267867840006667</v>
      </c>
      <c r="S32">
        <v>0.58437394061198877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1.11338188478397</v>
      </c>
      <c r="AC32">
        <v>0.69413507931538299</v>
      </c>
      <c r="AD32">
        <v>0.6295974214151534</v>
      </c>
      <c r="AE32">
        <v>1.1701706199123354</v>
      </c>
      <c r="AF32">
        <v>0.36193187841786684</v>
      </c>
      <c r="AG32">
        <v>1.1750214881026924</v>
      </c>
      <c r="AH32">
        <v>2.5044503124608641</v>
      </c>
      <c r="AI32">
        <v>0.39526004070131487</v>
      </c>
      <c r="AJ32">
        <v>0</v>
      </c>
      <c r="AK32">
        <v>0.60279729649342517</v>
      </c>
      <c r="AL32">
        <v>0</v>
      </c>
      <c r="AM32">
        <v>0.3719635692965978</v>
      </c>
      <c r="AN32">
        <v>1.2639319244416613E-2</v>
      </c>
      <c r="AO32">
        <v>0</v>
      </c>
      <c r="AP32">
        <v>0</v>
      </c>
      <c r="AQ32">
        <v>1.1679250390315177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85.953791484032521</v>
      </c>
      <c r="BA32">
        <v>4.7193166487147327</v>
      </c>
      <c r="BB32">
        <f t="shared" si="0"/>
        <v>108.18299552149442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2.6194987638063782</v>
      </c>
      <c r="L33">
        <v>1.4193554786477856</v>
      </c>
      <c r="M33">
        <v>2.3687424907866266</v>
      </c>
      <c r="N33">
        <v>2.5047447404988863</v>
      </c>
      <c r="O33">
        <v>2.7862996136399394</v>
      </c>
      <c r="P33">
        <v>3.3394449250088236</v>
      </c>
      <c r="Q33">
        <v>0</v>
      </c>
      <c r="R33">
        <v>1.1267867840006667</v>
      </c>
      <c r="S33">
        <v>0.58437394061198877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1.11338188478397</v>
      </c>
      <c r="AC33">
        <v>0.69413507931538299</v>
      </c>
      <c r="AD33">
        <v>0.6295974214151534</v>
      </c>
      <c r="AE33">
        <v>1.1701706199123354</v>
      </c>
      <c r="AF33">
        <v>0.36193187841786684</v>
      </c>
      <c r="AG33">
        <v>1.1750214881026924</v>
      </c>
      <c r="AH33">
        <v>2.5044503124608641</v>
      </c>
      <c r="AI33">
        <v>0.39526004070131487</v>
      </c>
      <c r="AJ33">
        <v>0</v>
      </c>
      <c r="AK33">
        <v>0.60279729649342517</v>
      </c>
      <c r="AL33">
        <v>0</v>
      </c>
      <c r="AM33">
        <v>0.3719635692965978</v>
      </c>
      <c r="AN33">
        <v>1.2639319244416613E-2</v>
      </c>
      <c r="AO33">
        <v>0</v>
      </c>
      <c r="AP33">
        <v>0</v>
      </c>
      <c r="AQ33">
        <v>1.1679250390315177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86.063746608223724</v>
      </c>
      <c r="BA33">
        <v>4.723912772905928</v>
      </c>
      <c r="BB33">
        <f t="shared" si="0"/>
        <v>108.28835452149443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2.6194987638063782</v>
      </c>
      <c r="L34">
        <v>1.4193748763927199</v>
      </c>
      <c r="M34">
        <v>2.3687424907866266</v>
      </c>
      <c r="N34">
        <v>2.5047447404988863</v>
      </c>
      <c r="O34">
        <v>2.7862996136399394</v>
      </c>
      <c r="P34">
        <v>3.3394449250088236</v>
      </c>
      <c r="Q34">
        <v>0</v>
      </c>
      <c r="R34">
        <v>1.1267867840006667</v>
      </c>
      <c r="S34">
        <v>0.58437394061198877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1.11338188478397</v>
      </c>
      <c r="AC34">
        <v>0.69413507931538299</v>
      </c>
      <c r="AD34">
        <v>0.6295974214151534</v>
      </c>
      <c r="AE34">
        <v>1.1701706199123354</v>
      </c>
      <c r="AF34">
        <v>0.36193187841786684</v>
      </c>
      <c r="AG34">
        <v>1.1750214881026924</v>
      </c>
      <c r="AH34">
        <v>2.5044503124608641</v>
      </c>
      <c r="AI34">
        <v>9.1213866624921716E-2</v>
      </c>
      <c r="AJ34">
        <v>0</v>
      </c>
      <c r="AK34">
        <v>0.60279729649342517</v>
      </c>
      <c r="AL34">
        <v>0</v>
      </c>
      <c r="AM34">
        <v>0.3719635692965978</v>
      </c>
      <c r="AN34">
        <v>1.2639319244416613E-2</v>
      </c>
      <c r="AO34">
        <v>0</v>
      </c>
      <c r="AP34">
        <v>0</v>
      </c>
      <c r="AQ34">
        <v>1.1679250390315177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85.639783969943622</v>
      </c>
      <c r="BA34">
        <v>4.6934828153751651</v>
      </c>
      <c r="BB34">
        <f t="shared" si="0"/>
        <v>107.59079506441363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2.6194987638063782</v>
      </c>
      <c r="L35">
        <v>1.41937663194396</v>
      </c>
      <c r="M35">
        <v>2.3687424907866266</v>
      </c>
      <c r="N35">
        <v>2.5047447404988863</v>
      </c>
      <c r="O35">
        <v>2.7862996136399394</v>
      </c>
      <c r="P35">
        <v>3.537858535705535</v>
      </c>
      <c r="Q35">
        <v>0</v>
      </c>
      <c r="R35">
        <v>1.1267867840006667</v>
      </c>
      <c r="S35">
        <v>0.58437394061198877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1.11338188478397</v>
      </c>
      <c r="AC35">
        <v>0.69413507931538299</v>
      </c>
      <c r="AD35">
        <v>0.6295974214151534</v>
      </c>
      <c r="AE35">
        <v>1.1701706199123354</v>
      </c>
      <c r="AF35">
        <v>0.36193187841786684</v>
      </c>
      <c r="AG35">
        <v>1.1750214881026924</v>
      </c>
      <c r="AH35">
        <v>2.0035602586098933</v>
      </c>
      <c r="AI35">
        <v>0</v>
      </c>
      <c r="AJ35">
        <v>0</v>
      </c>
      <c r="AK35">
        <v>0.60279729649342517</v>
      </c>
      <c r="AL35">
        <v>0</v>
      </c>
      <c r="AM35">
        <v>0.3719635692965978</v>
      </c>
      <c r="AN35">
        <v>1.2639319244416613E-2</v>
      </c>
      <c r="AO35">
        <v>0</v>
      </c>
      <c r="AP35">
        <v>0</v>
      </c>
      <c r="AQ35">
        <v>1.1679250390315177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85.425031308703794</v>
      </c>
      <c r="BA35">
        <v>4.6680499725686095</v>
      </c>
      <c r="BB35">
        <f t="shared" si="0"/>
        <v>107.00778669175241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2.6194987638063782</v>
      </c>
      <c r="L36">
        <v>1.4193711493059513</v>
      </c>
      <c r="M36">
        <v>2.3687424907866266</v>
      </c>
      <c r="N36">
        <v>2.5047447404988863</v>
      </c>
      <c r="O36">
        <v>2.7862996136399394</v>
      </c>
      <c r="P36">
        <v>3.5378592698513271</v>
      </c>
      <c r="Q36">
        <v>0</v>
      </c>
      <c r="R36">
        <v>1.1267867840006667</v>
      </c>
      <c r="S36">
        <v>0.58437394061198877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1.11338188478397</v>
      </c>
      <c r="AC36">
        <v>0.46229035065748275</v>
      </c>
      <c r="AD36">
        <v>0.41973161427676892</v>
      </c>
      <c r="AE36">
        <v>0.78011375453976195</v>
      </c>
      <c r="AF36">
        <v>0.17457890836986012</v>
      </c>
      <c r="AG36">
        <v>1.1750214881026924</v>
      </c>
      <c r="AH36">
        <v>2.0035602586098933</v>
      </c>
      <c r="AI36">
        <v>0</v>
      </c>
      <c r="AJ36">
        <v>0</v>
      </c>
      <c r="AK36">
        <v>0.60279729649342517</v>
      </c>
      <c r="AL36">
        <v>0</v>
      </c>
      <c r="AM36">
        <v>0.3719635692965978</v>
      </c>
      <c r="AN36">
        <v>1.2639319244416613E-2</v>
      </c>
      <c r="AO36">
        <v>0</v>
      </c>
      <c r="AP36">
        <v>0</v>
      </c>
      <c r="AQ36">
        <v>1.1679250390315177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85.060422667501527</v>
      </c>
      <c r="BA36">
        <v>4.6102099013625155</v>
      </c>
      <c r="BB36">
        <f t="shared" si="0"/>
        <v>105.68189300204718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2.6194930491749915</v>
      </c>
      <c r="L37">
        <v>1.4193993805076526</v>
      </c>
      <c r="M37">
        <v>2.3687424907866266</v>
      </c>
      <c r="N37">
        <v>2.5047447404988863</v>
      </c>
      <c r="O37">
        <v>2.7862996136399394</v>
      </c>
      <c r="P37">
        <v>3.5378592698513271</v>
      </c>
      <c r="Q37">
        <v>0</v>
      </c>
      <c r="R37">
        <v>1.1267867840006667</v>
      </c>
      <c r="S37">
        <v>0.58437394061198877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0.74225457107075754</v>
      </c>
      <c r="AC37">
        <v>0.23114519933208094</v>
      </c>
      <c r="AD37">
        <v>0.20986580713838446</v>
      </c>
      <c r="AE37">
        <v>0.78011375453976195</v>
      </c>
      <c r="AF37">
        <v>0.17457890836986012</v>
      </c>
      <c r="AG37">
        <v>1.1750214881026924</v>
      </c>
      <c r="AH37">
        <v>1.5026701831559173</v>
      </c>
      <c r="AI37">
        <v>0</v>
      </c>
      <c r="AJ37">
        <v>0</v>
      </c>
      <c r="AK37">
        <v>0.60279729649342517</v>
      </c>
      <c r="AL37">
        <v>0</v>
      </c>
      <c r="AM37">
        <v>0.3719635692965978</v>
      </c>
      <c r="AN37">
        <v>1.2639319244416613E-2</v>
      </c>
      <c r="AO37">
        <v>0</v>
      </c>
      <c r="AP37">
        <v>0</v>
      </c>
      <c r="AQ37">
        <v>1.1679250390315177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83.997520350657453</v>
      </c>
      <c r="BA37">
        <v>4.5108969407801061</v>
      </c>
      <c r="BB37">
        <f t="shared" si="0"/>
        <v>103.40529781472485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2.6194930491749915</v>
      </c>
      <c r="L38">
        <v>1.4193713958874645</v>
      </c>
      <c r="M38">
        <v>2.3687424907866266</v>
      </c>
      <c r="N38">
        <v>2.5047447404988863</v>
      </c>
      <c r="O38">
        <v>2.7862996136399394</v>
      </c>
      <c r="P38">
        <v>3.5378592698513271</v>
      </c>
      <c r="Q38">
        <v>0</v>
      </c>
      <c r="R38">
        <v>1.1267867840006667</v>
      </c>
      <c r="S38">
        <v>0.58437394061198877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0.36812220413274882</v>
      </c>
      <c r="AC38">
        <v>0.23114519933208094</v>
      </c>
      <c r="AD38">
        <v>0</v>
      </c>
      <c r="AE38">
        <v>0.78011375453976195</v>
      </c>
      <c r="AF38">
        <v>0</v>
      </c>
      <c r="AG38">
        <v>1.1750214881026924</v>
      </c>
      <c r="AH38">
        <v>1.5026701831559173</v>
      </c>
      <c r="AI38">
        <v>0</v>
      </c>
      <c r="AJ38">
        <v>0</v>
      </c>
      <c r="AK38">
        <v>0.60279729649342517</v>
      </c>
      <c r="AL38">
        <v>0</v>
      </c>
      <c r="AM38">
        <v>0.3719635692965978</v>
      </c>
      <c r="AN38">
        <v>1.2639319244416613E-2</v>
      </c>
      <c r="AO38">
        <v>0</v>
      </c>
      <c r="AP38">
        <v>0</v>
      </c>
      <c r="AQ38">
        <v>1.1679250390315177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83.458003548319738</v>
      </c>
      <c r="BA38">
        <v>4.4566354466390123</v>
      </c>
      <c r="BB38">
        <f t="shared" si="0"/>
        <v>102.16143743946178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2.6194972792973537</v>
      </c>
      <c r="L39">
        <v>1.4193791056248402</v>
      </c>
      <c r="M39">
        <v>2.3687424907866266</v>
      </c>
      <c r="N39">
        <v>2.5047447404988863</v>
      </c>
      <c r="O39">
        <v>2.7862996136399394</v>
      </c>
      <c r="P39">
        <v>3.5378592698513271</v>
      </c>
      <c r="Q39">
        <v>0</v>
      </c>
      <c r="R39">
        <v>1.1267867840006667</v>
      </c>
      <c r="S39">
        <v>0.58437394061198877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0.36812220413274882</v>
      </c>
      <c r="AC39">
        <v>0</v>
      </c>
      <c r="AD39">
        <v>0</v>
      </c>
      <c r="AE39">
        <v>0.78011375453976195</v>
      </c>
      <c r="AF39">
        <v>0</v>
      </c>
      <c r="AG39">
        <v>1.1750214881026924</v>
      </c>
      <c r="AH39">
        <v>1.0017801293049466</v>
      </c>
      <c r="AI39">
        <v>0</v>
      </c>
      <c r="AJ39">
        <v>0</v>
      </c>
      <c r="AK39">
        <v>0.60279729649342517</v>
      </c>
      <c r="AL39">
        <v>0</v>
      </c>
      <c r="AM39">
        <v>0.3719635692965978</v>
      </c>
      <c r="AN39">
        <v>1.2639319244416613E-2</v>
      </c>
      <c r="AO39">
        <v>0</v>
      </c>
      <c r="AP39">
        <v>0</v>
      </c>
      <c r="AQ39">
        <v>1.1679250390315177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82.829869547067403</v>
      </c>
      <c r="BA39">
        <v>4.3997808708897486</v>
      </c>
      <c r="BB39">
        <f t="shared" si="0"/>
        <v>100.8581347006354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2.6194972792973537</v>
      </c>
      <c r="L40">
        <v>1.3358454128898571</v>
      </c>
      <c r="M40">
        <v>2.3687424907866266</v>
      </c>
      <c r="N40">
        <v>2.5047447404988863</v>
      </c>
      <c r="O40">
        <v>2.7862996136399394</v>
      </c>
      <c r="P40">
        <v>3.5378592698513271</v>
      </c>
      <c r="Q40">
        <v>0</v>
      </c>
      <c r="R40">
        <v>1.1267867840006667</v>
      </c>
      <c r="S40">
        <v>0.58437394061198877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0.36812220413274882</v>
      </c>
      <c r="AC40">
        <v>0</v>
      </c>
      <c r="AD40">
        <v>0</v>
      </c>
      <c r="AE40">
        <v>0.78011375453976195</v>
      </c>
      <c r="AF40">
        <v>0</v>
      </c>
      <c r="AG40">
        <v>1.1750214881026924</v>
      </c>
      <c r="AH40">
        <v>0.50089005385097052</v>
      </c>
      <c r="AI40">
        <v>0</v>
      </c>
      <c r="AJ40">
        <v>0</v>
      </c>
      <c r="AK40">
        <v>0.60279729649342517</v>
      </c>
      <c r="AL40">
        <v>0</v>
      </c>
      <c r="AM40">
        <v>0.3719635692965978</v>
      </c>
      <c r="AN40">
        <v>1.2639319244416613E-2</v>
      </c>
      <c r="AO40">
        <v>0</v>
      </c>
      <c r="AP40">
        <v>0</v>
      </c>
      <c r="AQ40">
        <v>1.1679250390315177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82.356198079732792</v>
      </c>
      <c r="BA40">
        <v>4.3555524900448574</v>
      </c>
      <c r="BB40">
        <f t="shared" si="0"/>
        <v>99.844267845956708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2.6194987638063782</v>
      </c>
      <c r="L41">
        <v>1.4193523938742334</v>
      </c>
      <c r="M41">
        <v>2.3687424907866266</v>
      </c>
      <c r="N41">
        <v>2.5047447404988863</v>
      </c>
      <c r="O41">
        <v>2.7862996136399394</v>
      </c>
      <c r="P41">
        <v>3.5378592698513271</v>
      </c>
      <c r="Q41">
        <v>0</v>
      </c>
      <c r="R41">
        <v>1.1267867840006667</v>
      </c>
      <c r="S41">
        <v>0.58437394061198877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0.38872065497808395</v>
      </c>
      <c r="AF41">
        <v>0</v>
      </c>
      <c r="AG41">
        <v>1.1750214881026924</v>
      </c>
      <c r="AH41">
        <v>0</v>
      </c>
      <c r="AI41">
        <v>0</v>
      </c>
      <c r="AJ41">
        <v>0</v>
      </c>
      <c r="AK41">
        <v>0.60279729649342517</v>
      </c>
      <c r="AL41">
        <v>0</v>
      </c>
      <c r="AM41">
        <v>0.3719635692965978</v>
      </c>
      <c r="AN41">
        <v>1.2639319244416613E-2</v>
      </c>
      <c r="AO41">
        <v>0</v>
      </c>
      <c r="AP41">
        <v>0</v>
      </c>
      <c r="AQ41">
        <v>1.1679250390315177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82.015656439156714</v>
      </c>
      <c r="BA41">
        <v>4.2921235593810065</v>
      </c>
      <c r="BB41">
        <f t="shared" si="0"/>
        <v>98.390258243992477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2.6195099810212525</v>
      </c>
      <c r="L42">
        <v>1.4193593139373124</v>
      </c>
      <c r="M42">
        <v>2.3687424907866266</v>
      </c>
      <c r="N42">
        <v>2.5047447404988863</v>
      </c>
      <c r="O42">
        <v>2.7862996136399394</v>
      </c>
      <c r="P42">
        <v>3.5378592698513271</v>
      </c>
      <c r="Q42">
        <v>0</v>
      </c>
      <c r="R42">
        <v>1.1267867840006667</v>
      </c>
      <c r="S42">
        <v>0.58437394061198877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0.38872065497808395</v>
      </c>
      <c r="AF42">
        <v>0</v>
      </c>
      <c r="AG42">
        <v>1.1750214881026924</v>
      </c>
      <c r="AH42">
        <v>0</v>
      </c>
      <c r="AI42">
        <v>0</v>
      </c>
      <c r="AJ42">
        <v>0</v>
      </c>
      <c r="AK42">
        <v>0.60279729649342517</v>
      </c>
      <c r="AL42">
        <v>0</v>
      </c>
      <c r="AM42">
        <v>0.3719635692965978</v>
      </c>
      <c r="AN42">
        <v>1.2639319244416613E-2</v>
      </c>
      <c r="AO42">
        <v>0</v>
      </c>
      <c r="AP42">
        <v>0</v>
      </c>
      <c r="AQ42">
        <v>1.1679250390315177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82.079507409726531</v>
      </c>
      <c r="BA42">
        <v>4.2947932880890392</v>
      </c>
      <c r="BB42">
        <f t="shared" si="0"/>
        <v>98.451457623132228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2.619486915396573</v>
      </c>
      <c r="L43">
        <v>1.419345292630575</v>
      </c>
      <c r="M43">
        <v>2.3687424907866266</v>
      </c>
      <c r="N43">
        <v>2.5047447404988863</v>
      </c>
      <c r="O43">
        <v>2.7862996136399394</v>
      </c>
      <c r="P43">
        <v>3.5378592698513271</v>
      </c>
      <c r="Q43">
        <v>0</v>
      </c>
      <c r="R43">
        <v>1.1267867840006667</v>
      </c>
      <c r="S43">
        <v>0.58437394061198877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0.38872065497808395</v>
      </c>
      <c r="AF43">
        <v>0</v>
      </c>
      <c r="AG43">
        <v>1.1750214881026924</v>
      </c>
      <c r="AH43">
        <v>0.4866948052598622</v>
      </c>
      <c r="AI43">
        <v>0</v>
      </c>
      <c r="AJ43">
        <v>0</v>
      </c>
      <c r="AK43">
        <v>0.60279729649342517</v>
      </c>
      <c r="AL43">
        <v>0</v>
      </c>
      <c r="AM43">
        <v>0.3719635692965978</v>
      </c>
      <c r="AN43">
        <v>1.2639319244416613E-2</v>
      </c>
      <c r="AO43">
        <v>0</v>
      </c>
      <c r="AP43">
        <v>0</v>
      </c>
      <c r="AQ43">
        <v>1.1679250390315177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82.267522437904361</v>
      </c>
      <c r="BA43">
        <v>4.3229946088930014</v>
      </c>
      <c r="BB43">
        <f t="shared" si="0"/>
        <v>99.097929048834544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2.619486915396573</v>
      </c>
      <c r="L44">
        <v>1.419345292630575</v>
      </c>
      <c r="M44">
        <v>2.3687424907866266</v>
      </c>
      <c r="N44">
        <v>2.5047447404988863</v>
      </c>
      <c r="O44">
        <v>2.7862996136399394</v>
      </c>
      <c r="P44">
        <v>3.5378592698513271</v>
      </c>
      <c r="Q44">
        <v>0</v>
      </c>
      <c r="R44">
        <v>1.1267867840006667</v>
      </c>
      <c r="S44">
        <v>0.58437394061198877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0.38872065497808395</v>
      </c>
      <c r="AF44">
        <v>0</v>
      </c>
      <c r="AG44">
        <v>1.1750214881026924</v>
      </c>
      <c r="AH44">
        <v>0.4866948052598622</v>
      </c>
      <c r="AI44">
        <v>0</v>
      </c>
      <c r="AJ44">
        <v>0</v>
      </c>
      <c r="AK44">
        <v>0.60279729649342517</v>
      </c>
      <c r="AL44">
        <v>0</v>
      </c>
      <c r="AM44">
        <v>0.3719635692965978</v>
      </c>
      <c r="AN44">
        <v>1.2639319244416613E-2</v>
      </c>
      <c r="AO44">
        <v>0</v>
      </c>
      <c r="AP44">
        <v>0</v>
      </c>
      <c r="AQ44">
        <v>1.1679250390315177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82.300064704654517</v>
      </c>
      <c r="BA44">
        <v>4.3243548756431558</v>
      </c>
      <c r="BB44">
        <f t="shared" si="0"/>
        <v>99.129111048834545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2.6194367369024318</v>
      </c>
      <c r="L45">
        <v>1.4193175871037715</v>
      </c>
      <c r="M45">
        <v>2.3687424907866266</v>
      </c>
      <c r="N45">
        <v>2.5047447404988863</v>
      </c>
      <c r="O45">
        <v>2.7862996136399394</v>
      </c>
      <c r="P45">
        <v>3.5378592698513271</v>
      </c>
      <c r="Q45">
        <v>0</v>
      </c>
      <c r="R45">
        <v>1.1267867840006667</v>
      </c>
      <c r="S45">
        <v>0.58437394061198877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0.38872065497808395</v>
      </c>
      <c r="AF45">
        <v>0</v>
      </c>
      <c r="AG45">
        <v>1.1750214881026924</v>
      </c>
      <c r="AH45">
        <v>0.4866948052598622</v>
      </c>
      <c r="AI45">
        <v>0</v>
      </c>
      <c r="AJ45">
        <v>0</v>
      </c>
      <c r="AK45">
        <v>0.60279729649342517</v>
      </c>
      <c r="AL45">
        <v>0</v>
      </c>
      <c r="AM45">
        <v>0.3719635692965978</v>
      </c>
      <c r="AN45">
        <v>1.2639319244416613E-2</v>
      </c>
      <c r="AO45">
        <v>0</v>
      </c>
      <c r="AP45">
        <v>0</v>
      </c>
      <c r="AQ45">
        <v>1.1679250390315177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82.300734710916259</v>
      </c>
      <c r="BA45">
        <v>4.3243796263528242</v>
      </c>
      <c r="BB45">
        <f t="shared" si="0"/>
        <v>99.129678420365678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2.6194367369024318</v>
      </c>
      <c r="L46">
        <v>1.4193367073557475</v>
      </c>
      <c r="M46">
        <v>2.3687424907866266</v>
      </c>
      <c r="N46">
        <v>2.5047447404988863</v>
      </c>
      <c r="O46">
        <v>2.7862996136399394</v>
      </c>
      <c r="P46">
        <v>3.5378592698513271</v>
      </c>
      <c r="Q46">
        <v>0</v>
      </c>
      <c r="R46">
        <v>1.1267867840006667</v>
      </c>
      <c r="S46">
        <v>0.58437394061198877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0.13665961177207259</v>
      </c>
      <c r="AF46">
        <v>0</v>
      </c>
      <c r="AG46">
        <v>1.1750214881026924</v>
      </c>
      <c r="AH46">
        <v>9.1255265184721324E-2</v>
      </c>
      <c r="AI46">
        <v>0</v>
      </c>
      <c r="AJ46">
        <v>0</v>
      </c>
      <c r="AK46">
        <v>0.60279729649342517</v>
      </c>
      <c r="AL46">
        <v>0</v>
      </c>
      <c r="AM46">
        <v>0.3719635692965978</v>
      </c>
      <c r="AN46">
        <v>1.2639319244416613E-2</v>
      </c>
      <c r="AO46">
        <v>0</v>
      </c>
      <c r="AP46">
        <v>0</v>
      </c>
      <c r="AQ46">
        <v>0.77861670340221234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82.147406595700232</v>
      </c>
      <c r="BA46">
        <v>4.2746326975528692</v>
      </c>
      <c r="BB46">
        <f t="shared" si="0"/>
        <v>97.98930743529111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2.6195215294800067</v>
      </c>
      <c r="L47">
        <v>1.4193269117691782</v>
      </c>
      <c r="M47">
        <v>2.3687424907866266</v>
      </c>
      <c r="N47">
        <v>2.5047447404988863</v>
      </c>
      <c r="O47">
        <v>2.7862996136399394</v>
      </c>
      <c r="P47">
        <v>3.5378592698513271</v>
      </c>
      <c r="Q47">
        <v>0</v>
      </c>
      <c r="R47">
        <v>1.1267867840006667</v>
      </c>
      <c r="S47">
        <v>0.58437394061198877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1.1750214881026924</v>
      </c>
      <c r="AH47">
        <v>0</v>
      </c>
      <c r="AI47">
        <v>0</v>
      </c>
      <c r="AJ47">
        <v>0</v>
      </c>
      <c r="AK47">
        <v>0.60279729649342517</v>
      </c>
      <c r="AL47">
        <v>0</v>
      </c>
      <c r="AM47">
        <v>0.3719635692965978</v>
      </c>
      <c r="AN47">
        <v>1.2639319244416613E-2</v>
      </c>
      <c r="AO47">
        <v>0</v>
      </c>
      <c r="AP47">
        <v>0</v>
      </c>
      <c r="AQ47">
        <v>0.76231060738885403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82.22228240450842</v>
      </c>
      <c r="BA47">
        <v>4.2675572045651231</v>
      </c>
      <c r="BB47">
        <f t="shared" si="0"/>
        <v>97.827112761107912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2.6821624652598666</v>
      </c>
      <c r="L48">
        <v>1.4193269117691782</v>
      </c>
      <c r="M48">
        <v>2.3687424907866266</v>
      </c>
      <c r="N48">
        <v>2.5047447404988863</v>
      </c>
      <c r="O48">
        <v>2.7862996136399394</v>
      </c>
      <c r="P48">
        <v>3.5378592698513271</v>
      </c>
      <c r="Q48">
        <v>0</v>
      </c>
      <c r="R48">
        <v>1.1267867840006667</v>
      </c>
      <c r="S48">
        <v>0.58437394061198877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1.1750214881026924</v>
      </c>
      <c r="AH48">
        <v>0</v>
      </c>
      <c r="AI48">
        <v>0</v>
      </c>
      <c r="AJ48">
        <v>0</v>
      </c>
      <c r="AK48">
        <v>0.60279729649342517</v>
      </c>
      <c r="AL48">
        <v>0</v>
      </c>
      <c r="AM48">
        <v>0.3719635692965978</v>
      </c>
      <c r="AN48">
        <v>1.2639319244416613E-2</v>
      </c>
      <c r="AO48">
        <v>0</v>
      </c>
      <c r="AP48">
        <v>0</v>
      </c>
      <c r="AQ48">
        <v>0.76231060738885403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82.243761218952159</v>
      </c>
      <c r="BA48">
        <v>4.2710734101244681</v>
      </c>
      <c r="BB48">
        <f t="shared" si="0"/>
        <v>97.907716305772155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2.6195695168944941</v>
      </c>
      <c r="L49">
        <v>1.4193269117691782</v>
      </c>
      <c r="M49">
        <v>2.3687424907866266</v>
      </c>
      <c r="N49">
        <v>2.5047447404988863</v>
      </c>
      <c r="O49">
        <v>2.7862996136399394</v>
      </c>
      <c r="P49">
        <v>3.5378592698513271</v>
      </c>
      <c r="Q49">
        <v>0</v>
      </c>
      <c r="R49">
        <v>1.1267867840006667</v>
      </c>
      <c r="S49">
        <v>0.58437394061198877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1.1750214881026924</v>
      </c>
      <c r="AH49">
        <v>0</v>
      </c>
      <c r="AI49">
        <v>0</v>
      </c>
      <c r="AJ49">
        <v>0</v>
      </c>
      <c r="AK49">
        <v>0.60279729649342517</v>
      </c>
      <c r="AL49">
        <v>0</v>
      </c>
      <c r="AM49">
        <v>0.3719635692965978</v>
      </c>
      <c r="AN49">
        <v>1.2639319244416613E-2</v>
      </c>
      <c r="AO49">
        <v>0</v>
      </c>
      <c r="AP49">
        <v>0</v>
      </c>
      <c r="AQ49">
        <v>0.50956587810477971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82.157668545188855</v>
      </c>
      <c r="BA49">
        <v>4.2542936214354139</v>
      </c>
      <c r="BB49">
        <f t="shared" si="0"/>
        <v>97.523065743048477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2.6195641553960454</v>
      </c>
      <c r="L50">
        <v>1.4193269117691782</v>
      </c>
      <c r="M50">
        <v>2.3687424907866266</v>
      </c>
      <c r="N50">
        <v>2.5047447404988863</v>
      </c>
      <c r="O50">
        <v>2.7862996136399394</v>
      </c>
      <c r="P50">
        <v>3.5378592698513271</v>
      </c>
      <c r="Q50">
        <v>0</v>
      </c>
      <c r="R50">
        <v>1.1267867840006667</v>
      </c>
      <c r="S50">
        <v>0.58437394061198877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1.1750214881026924</v>
      </c>
      <c r="AH50">
        <v>0</v>
      </c>
      <c r="AI50">
        <v>0</v>
      </c>
      <c r="AJ50">
        <v>0</v>
      </c>
      <c r="AK50">
        <v>0.60279729649342517</v>
      </c>
      <c r="AL50">
        <v>0</v>
      </c>
      <c r="AM50">
        <v>0.3719635692965978</v>
      </c>
      <c r="AN50">
        <v>1.2639319244416613E-2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82.157668545188855</v>
      </c>
      <c r="BA50">
        <v>4.2329935436199992</v>
      </c>
      <c r="BB50">
        <f t="shared" si="0"/>
        <v>97.034794581260655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2.6195359892660917</v>
      </c>
      <c r="L51">
        <v>1.4193135630806788</v>
      </c>
      <c r="M51">
        <v>2.3687424907866266</v>
      </c>
      <c r="N51">
        <v>2.5047447404988863</v>
      </c>
      <c r="O51">
        <v>2.7862996136399394</v>
      </c>
      <c r="P51">
        <v>3.5378592698513271</v>
      </c>
      <c r="Q51">
        <v>0</v>
      </c>
      <c r="R51">
        <v>1.1267867840006667</v>
      </c>
      <c r="S51">
        <v>0.58437394061198877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1.1750214881026924</v>
      </c>
      <c r="AH51">
        <v>0</v>
      </c>
      <c r="AI51">
        <v>0</v>
      </c>
      <c r="AJ51">
        <v>0</v>
      </c>
      <c r="AK51">
        <v>0.60279729649342517</v>
      </c>
      <c r="AL51">
        <v>0</v>
      </c>
      <c r="AM51">
        <v>0.3719635692965978</v>
      </c>
      <c r="AN51">
        <v>1.2639319244416613E-2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82.157668545188855</v>
      </c>
      <c r="BA51">
        <v>4.2329918083005884</v>
      </c>
      <c r="BB51">
        <f t="shared" si="0"/>
        <v>97.034754801761608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2.6195353175531908</v>
      </c>
      <c r="L52">
        <v>1.4193311484481859</v>
      </c>
      <c r="M52">
        <v>2.3687424907866266</v>
      </c>
      <c r="N52">
        <v>2.5047447404988863</v>
      </c>
      <c r="O52">
        <v>2.7862996136399394</v>
      </c>
      <c r="P52">
        <v>3.5378592698513271</v>
      </c>
      <c r="Q52">
        <v>0</v>
      </c>
      <c r="R52">
        <v>1.1267867840006667</v>
      </c>
      <c r="S52">
        <v>0.58437394061198877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1.1750214881026924</v>
      </c>
      <c r="AH52">
        <v>0</v>
      </c>
      <c r="AI52">
        <v>0</v>
      </c>
      <c r="AJ52">
        <v>0</v>
      </c>
      <c r="AK52">
        <v>0.60279729649342517</v>
      </c>
      <c r="AL52">
        <v>0</v>
      </c>
      <c r="AM52">
        <v>0.3719635692965978</v>
      </c>
      <c r="AN52">
        <v>1.2639319244416613E-2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82.157668545188855</v>
      </c>
      <c r="BA52">
        <v>4.2329925152913512</v>
      </c>
      <c r="BB52">
        <f t="shared" si="0"/>
        <v>97.034771008425452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2.6195268935989549</v>
      </c>
      <c r="L53">
        <v>1.4297662294269928</v>
      </c>
      <c r="M53">
        <v>2.3687424907866266</v>
      </c>
      <c r="N53">
        <v>2.5047447404988863</v>
      </c>
      <c r="O53">
        <v>2.7862996136399394</v>
      </c>
      <c r="P53">
        <v>3.5378592698513271</v>
      </c>
      <c r="Q53">
        <v>0</v>
      </c>
      <c r="R53">
        <v>1.1267867840006667</v>
      </c>
      <c r="S53">
        <v>0.58437394061198877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1.1750214881026924</v>
      </c>
      <c r="AH53">
        <v>0</v>
      </c>
      <c r="AI53">
        <v>0</v>
      </c>
      <c r="AJ53">
        <v>0</v>
      </c>
      <c r="AK53">
        <v>0.60279729649342517</v>
      </c>
      <c r="AL53">
        <v>0</v>
      </c>
      <c r="AM53">
        <v>0.3719635692965978</v>
      </c>
      <c r="AN53">
        <v>1.2639319244416613E-2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82.095051137549532</v>
      </c>
      <c r="BA53">
        <v>4.2308109419156574</v>
      </c>
      <c r="BB53">
        <f t="shared" si="0"/>
        <v>96.98476183118639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2.6195268909816871</v>
      </c>
      <c r="L54">
        <v>1.4401939051944757</v>
      </c>
      <c r="M54">
        <v>2.3687424907866266</v>
      </c>
      <c r="N54">
        <v>2.5047447404988863</v>
      </c>
      <c r="O54">
        <v>2.7862996136399394</v>
      </c>
      <c r="P54">
        <v>3.5378592698513271</v>
      </c>
      <c r="Q54">
        <v>0</v>
      </c>
      <c r="R54">
        <v>1.1267867840006667</v>
      </c>
      <c r="S54">
        <v>0.58437394061198877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1.1750214881026924</v>
      </c>
      <c r="AH54">
        <v>0</v>
      </c>
      <c r="AI54">
        <v>0</v>
      </c>
      <c r="AJ54">
        <v>0</v>
      </c>
      <c r="AK54">
        <v>0.60279729649342517</v>
      </c>
      <c r="AL54">
        <v>0</v>
      </c>
      <c r="AM54">
        <v>0.3719635692965978</v>
      </c>
      <c r="AN54">
        <v>1.2639319244416613E-2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82.011561260697107</v>
      </c>
      <c r="BA54">
        <v>4.2277569418009096</v>
      </c>
      <c r="BB54">
        <f t="shared" si="0"/>
        <v>96.914753627598927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2.6195008585348041</v>
      </c>
      <c r="L55">
        <v>1.4401636315704405</v>
      </c>
      <c r="M55">
        <v>2.3687424907866266</v>
      </c>
      <c r="N55">
        <v>2.5047447404988863</v>
      </c>
      <c r="O55">
        <v>2.7862996136399394</v>
      </c>
      <c r="P55">
        <v>3.5378592698513271</v>
      </c>
      <c r="Q55">
        <v>0</v>
      </c>
      <c r="R55">
        <v>1.1268121591032281</v>
      </c>
      <c r="S55">
        <v>0.58447386977924431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1.1750214881026924</v>
      </c>
      <c r="AH55">
        <v>0</v>
      </c>
      <c r="AI55">
        <v>0</v>
      </c>
      <c r="AJ55">
        <v>0</v>
      </c>
      <c r="AK55">
        <v>0.60279729649342517</v>
      </c>
      <c r="AL55">
        <v>0</v>
      </c>
      <c r="AM55">
        <v>0.3719635692965978</v>
      </c>
      <c r="AN55">
        <v>1.2639319244416613E-2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82.033195575036487</v>
      </c>
      <c r="BA55">
        <v>4.2286641402650025</v>
      </c>
      <c r="BB55">
        <f t="shared" si="0"/>
        <v>96.935549741673114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2.6194775308597942</v>
      </c>
      <c r="L56">
        <v>1.4298323789667728</v>
      </c>
      <c r="M56">
        <v>2.3687424907866266</v>
      </c>
      <c r="N56">
        <v>2.5047447404988863</v>
      </c>
      <c r="O56">
        <v>2.7862996136399394</v>
      </c>
      <c r="P56">
        <v>3.5378592698513271</v>
      </c>
      <c r="Q56">
        <v>0</v>
      </c>
      <c r="R56">
        <v>1.1268121591032281</v>
      </c>
      <c r="S56">
        <v>0.58446079234159831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1.1750214881026924</v>
      </c>
      <c r="AH56">
        <v>0</v>
      </c>
      <c r="AI56">
        <v>0</v>
      </c>
      <c r="AJ56">
        <v>0</v>
      </c>
      <c r="AK56">
        <v>0.60279729649342517</v>
      </c>
      <c r="AL56">
        <v>0</v>
      </c>
      <c r="AM56">
        <v>0.3719635692965978</v>
      </c>
      <c r="AN56">
        <v>1.2639319244416613E-2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82.033195575036487</v>
      </c>
      <c r="BA56">
        <v>4.2282307721724601</v>
      </c>
      <c r="BB56">
        <f t="shared" si="0"/>
        <v>96.925615452049328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2.6194902350143874</v>
      </c>
      <c r="L57">
        <v>1.4193151554676855</v>
      </c>
      <c r="M57">
        <v>2.3687424907866266</v>
      </c>
      <c r="N57">
        <v>2.5047447404988863</v>
      </c>
      <c r="O57">
        <v>2.7862996136399394</v>
      </c>
      <c r="P57">
        <v>3.5378592698513271</v>
      </c>
      <c r="Q57">
        <v>0</v>
      </c>
      <c r="R57">
        <v>1.1268121591032281</v>
      </c>
      <c r="S57">
        <v>0.58446079234159831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1.1750214881026924</v>
      </c>
      <c r="AH57">
        <v>0</v>
      </c>
      <c r="AI57">
        <v>0</v>
      </c>
      <c r="AJ57">
        <v>0</v>
      </c>
      <c r="AK57">
        <v>0.60279729649342517</v>
      </c>
      <c r="AL57">
        <v>0</v>
      </c>
      <c r="AM57">
        <v>0.3719635692965978</v>
      </c>
      <c r="AN57">
        <v>1.2639319244416613E-2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82.033195575036487</v>
      </c>
      <c r="BA57">
        <v>4.2277916832638605</v>
      </c>
      <c r="BB57">
        <f t="shared" si="0"/>
        <v>96.915550021613441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2.546453301602122</v>
      </c>
      <c r="L58">
        <v>1.4193208309418144</v>
      </c>
      <c r="M58">
        <v>2.3687424907866266</v>
      </c>
      <c r="N58">
        <v>2.5047447404988863</v>
      </c>
      <c r="O58">
        <v>2.7862996136399394</v>
      </c>
      <c r="P58">
        <v>3.5378592698513271</v>
      </c>
      <c r="Q58">
        <v>0</v>
      </c>
      <c r="R58">
        <v>1.1268121591032281</v>
      </c>
      <c r="S58">
        <v>0.58446079234159831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0.17457890836986012</v>
      </c>
      <c r="AG58">
        <v>1.1750214881026924</v>
      </c>
      <c r="AH58">
        <v>0</v>
      </c>
      <c r="AI58">
        <v>0</v>
      </c>
      <c r="AJ58">
        <v>0</v>
      </c>
      <c r="AK58">
        <v>0.60279729649342517</v>
      </c>
      <c r="AL58">
        <v>0</v>
      </c>
      <c r="AM58">
        <v>0.3719635692965978</v>
      </c>
      <c r="AN58">
        <v>1.2639319244416613E-2</v>
      </c>
      <c r="AO58">
        <v>0</v>
      </c>
      <c r="AP58">
        <v>0</v>
      </c>
      <c r="AQ58">
        <v>0.38930833562930495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82.033195575036487</v>
      </c>
      <c r="BA58">
        <v>4.2483094634812115</v>
      </c>
      <c r="BB58">
        <f t="shared" si="0"/>
        <v>97.385888227457116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2.5986609851899694</v>
      </c>
      <c r="L59">
        <v>1.4193109899136305</v>
      </c>
      <c r="M59">
        <v>2.3687424907866266</v>
      </c>
      <c r="N59">
        <v>2.5047447404988863</v>
      </c>
      <c r="O59">
        <v>2.7862996136399394</v>
      </c>
      <c r="P59">
        <v>3.5378592698513271</v>
      </c>
      <c r="Q59">
        <v>0</v>
      </c>
      <c r="R59">
        <v>1.1268121591032281</v>
      </c>
      <c r="S59">
        <v>0.58446079234159831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0.17457890836986012</v>
      </c>
      <c r="AG59">
        <v>1.1750214881026924</v>
      </c>
      <c r="AH59">
        <v>0</v>
      </c>
      <c r="AI59">
        <v>0</v>
      </c>
      <c r="AJ59">
        <v>0</v>
      </c>
      <c r="AK59">
        <v>0.60279729649342517</v>
      </c>
      <c r="AL59">
        <v>0</v>
      </c>
      <c r="AM59">
        <v>0.3719635692965978</v>
      </c>
      <c r="AN59">
        <v>1.2639319244416613E-2</v>
      </c>
      <c r="AO59">
        <v>0</v>
      </c>
      <c r="AP59">
        <v>0</v>
      </c>
      <c r="AQ59">
        <v>0.77861670340221234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82.033195575036487</v>
      </c>
      <c r="BA59">
        <v>4.2667644230731128</v>
      </c>
      <c r="BB59">
        <f t="shared" si="0"/>
        <v>97.808939478197786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2.6195304357136724</v>
      </c>
      <c r="L60">
        <v>1.4193220152961867</v>
      </c>
      <c r="M60">
        <v>2.3687424907866266</v>
      </c>
      <c r="N60">
        <v>2.5047447404988863</v>
      </c>
      <c r="O60">
        <v>2.7862996136399394</v>
      </c>
      <c r="P60">
        <v>3.5378592698513271</v>
      </c>
      <c r="Q60">
        <v>0</v>
      </c>
      <c r="R60">
        <v>1.1268121591032281</v>
      </c>
      <c r="S60">
        <v>0.58446079234159831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0.17457890836986012</v>
      </c>
      <c r="AG60">
        <v>1.1750214881026924</v>
      </c>
      <c r="AH60">
        <v>0</v>
      </c>
      <c r="AI60">
        <v>0</v>
      </c>
      <c r="AJ60">
        <v>0</v>
      </c>
      <c r="AK60">
        <v>0.60279729649342517</v>
      </c>
      <c r="AL60">
        <v>0</v>
      </c>
      <c r="AM60">
        <v>0.3719635692965978</v>
      </c>
      <c r="AN60">
        <v>1.2639319244416613E-2</v>
      </c>
      <c r="AO60">
        <v>0</v>
      </c>
      <c r="AP60">
        <v>0</v>
      </c>
      <c r="AQ60">
        <v>1.1679250390315177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82.033195575036487</v>
      </c>
      <c r="BA60">
        <v>4.2839103153952998</v>
      </c>
      <c r="BB60">
        <f t="shared" si="0"/>
        <v>98.201982397411157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2.6195444822541938</v>
      </c>
      <c r="L61">
        <v>1.419331657058956</v>
      </c>
      <c r="M61">
        <v>2.3687424907866266</v>
      </c>
      <c r="N61">
        <v>2.5047447404988863</v>
      </c>
      <c r="O61">
        <v>2.7862996136399394</v>
      </c>
      <c r="P61">
        <v>3.5378592698513271</v>
      </c>
      <c r="Q61">
        <v>0</v>
      </c>
      <c r="R61">
        <v>1.1268121591032281</v>
      </c>
      <c r="S61">
        <v>0.58446079234159831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0.17457890836986012</v>
      </c>
      <c r="AG61">
        <v>1.1750214881026924</v>
      </c>
      <c r="AH61">
        <v>0</v>
      </c>
      <c r="AI61">
        <v>0</v>
      </c>
      <c r="AJ61">
        <v>0</v>
      </c>
      <c r="AK61">
        <v>0.60279729649342517</v>
      </c>
      <c r="AL61">
        <v>0</v>
      </c>
      <c r="AM61">
        <v>0.3719635692965978</v>
      </c>
      <c r="AN61">
        <v>1.2639319244416613E-2</v>
      </c>
      <c r="AO61">
        <v>0</v>
      </c>
      <c r="AP61">
        <v>0</v>
      </c>
      <c r="AQ61">
        <v>1.1679250390315177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82.033195575036487</v>
      </c>
      <c r="BA61">
        <v>4.2839113055663773</v>
      </c>
      <c r="BB61">
        <f t="shared" si="0"/>
        <v>98.20200509554337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2.6195342437427365</v>
      </c>
      <c r="L62">
        <v>1.4193135630806788</v>
      </c>
      <c r="M62">
        <v>2.3687424907866266</v>
      </c>
      <c r="N62">
        <v>2.5047447404988863</v>
      </c>
      <c r="O62">
        <v>2.7862996136399394</v>
      </c>
      <c r="P62">
        <v>3.5378592698513271</v>
      </c>
      <c r="Q62">
        <v>0</v>
      </c>
      <c r="R62">
        <v>1.1268121591032281</v>
      </c>
      <c r="S62">
        <v>0.58446079234159831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0.38872065497808395</v>
      </c>
      <c r="AF62">
        <v>0.17457890836986012</v>
      </c>
      <c r="AG62">
        <v>1.1750214881026924</v>
      </c>
      <c r="AH62">
        <v>0</v>
      </c>
      <c r="AI62">
        <v>0</v>
      </c>
      <c r="AJ62">
        <v>0</v>
      </c>
      <c r="AK62">
        <v>0.60279729649342517</v>
      </c>
      <c r="AL62">
        <v>0</v>
      </c>
      <c r="AM62">
        <v>0.3719635692965978</v>
      </c>
      <c r="AN62">
        <v>1.2639319244416613E-2</v>
      </c>
      <c r="AO62">
        <v>0</v>
      </c>
      <c r="AP62">
        <v>0</v>
      </c>
      <c r="AQ62">
        <v>1.1679250390315177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81.981014402003723</v>
      </c>
      <c r="BA62">
        <v>4.2979774716136232</v>
      </c>
      <c r="BB62">
        <f t="shared" si="0"/>
        <v>98.524450078951716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2.6195374899170618</v>
      </c>
      <c r="L63">
        <v>1.4193135630806788</v>
      </c>
      <c r="M63">
        <v>2.3687424907866266</v>
      </c>
      <c r="N63">
        <v>2.5047447404988863</v>
      </c>
      <c r="O63">
        <v>2.7862996136399394</v>
      </c>
      <c r="P63">
        <v>3.5378592698513271</v>
      </c>
      <c r="Q63">
        <v>0</v>
      </c>
      <c r="R63">
        <v>1.1268121591032281</v>
      </c>
      <c r="S63">
        <v>0.58446079234159831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0.38872065497808395</v>
      </c>
      <c r="AF63">
        <v>0.17457890836986012</v>
      </c>
      <c r="AG63">
        <v>1.1750214881026924</v>
      </c>
      <c r="AH63">
        <v>0</v>
      </c>
      <c r="AI63">
        <v>0</v>
      </c>
      <c r="AJ63">
        <v>0</v>
      </c>
      <c r="AK63">
        <v>0.60279729649342517</v>
      </c>
      <c r="AL63">
        <v>0</v>
      </c>
      <c r="AM63">
        <v>0.3719635692965978</v>
      </c>
      <c r="AN63">
        <v>1.2639319244416613E-2</v>
      </c>
      <c r="AO63">
        <v>0</v>
      </c>
      <c r="AP63">
        <v>0</v>
      </c>
      <c r="AQ63">
        <v>1.1679250390315177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82.106249217282382</v>
      </c>
      <c r="BA63">
        <v>4.3032124225823649</v>
      </c>
      <c r="BB63">
        <f t="shared" si="0"/>
        <v>98.64445318943595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2.6195637423853535</v>
      </c>
      <c r="L64">
        <v>1.4193401602781874</v>
      </c>
      <c r="M64">
        <v>2.3687424907866266</v>
      </c>
      <c r="N64">
        <v>2.5047447404988863</v>
      </c>
      <c r="O64">
        <v>2.7862996136399394</v>
      </c>
      <c r="P64">
        <v>3.5378592698513271</v>
      </c>
      <c r="Q64">
        <v>0</v>
      </c>
      <c r="R64">
        <v>1.1268121591032281</v>
      </c>
      <c r="S64">
        <v>0.58446079234159831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0.38872065497808395</v>
      </c>
      <c r="AF64">
        <v>0.17457890836986012</v>
      </c>
      <c r="AG64">
        <v>1.1750214881026924</v>
      </c>
      <c r="AH64">
        <v>0</v>
      </c>
      <c r="AI64">
        <v>0</v>
      </c>
      <c r="AJ64">
        <v>0</v>
      </c>
      <c r="AK64">
        <v>0.60279729649342517</v>
      </c>
      <c r="AL64">
        <v>0</v>
      </c>
      <c r="AM64">
        <v>0.3719635692965978</v>
      </c>
      <c r="AN64">
        <v>1.2639319244416613E-2</v>
      </c>
      <c r="AO64">
        <v>0</v>
      </c>
      <c r="AP64">
        <v>0</v>
      </c>
      <c r="AQ64">
        <v>1.1679250390315177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82.106249217282382</v>
      </c>
      <c r="BA64">
        <v>4.3032146316983955</v>
      </c>
      <c r="BB64">
        <f t="shared" si="0"/>
        <v>98.644503829985723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2.6195656388990742</v>
      </c>
      <c r="L65">
        <v>1.4193228600109467</v>
      </c>
      <c r="M65">
        <v>2.3687424907866266</v>
      </c>
      <c r="N65">
        <v>2.5047447404988863</v>
      </c>
      <c r="O65">
        <v>2.7862996136399394</v>
      </c>
      <c r="P65">
        <v>3.5378592698513271</v>
      </c>
      <c r="Q65">
        <v>0</v>
      </c>
      <c r="R65">
        <v>1.1268121591032281</v>
      </c>
      <c r="S65">
        <v>0.58446079234159831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0.38872065497808395</v>
      </c>
      <c r="AF65">
        <v>0.17457890836986012</v>
      </c>
      <c r="AG65">
        <v>1.1750214881026924</v>
      </c>
      <c r="AH65">
        <v>0</v>
      </c>
      <c r="AI65">
        <v>0</v>
      </c>
      <c r="AJ65">
        <v>0</v>
      </c>
      <c r="AK65">
        <v>0.60279729649342517</v>
      </c>
      <c r="AL65">
        <v>0</v>
      </c>
      <c r="AM65">
        <v>0.3719635692965978</v>
      </c>
      <c r="AN65">
        <v>1.2639319244416613E-2</v>
      </c>
      <c r="AO65">
        <v>0</v>
      </c>
      <c r="AP65">
        <v>0</v>
      </c>
      <c r="AQ65">
        <v>1.1679250390315177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81.981014402003723</v>
      </c>
      <c r="BA65">
        <v>4.2979791725428438</v>
      </c>
      <c r="BB65">
        <f t="shared" si="0"/>
        <v>98.524489070109098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2.6195391695360644</v>
      </c>
      <c r="L66">
        <v>1.419319005731583</v>
      </c>
      <c r="M66">
        <v>2.3687424907866266</v>
      </c>
      <c r="N66">
        <v>2.5047447404988863</v>
      </c>
      <c r="O66">
        <v>2.7862996136399394</v>
      </c>
      <c r="P66">
        <v>3.5378592698513271</v>
      </c>
      <c r="Q66">
        <v>0</v>
      </c>
      <c r="R66">
        <v>1.1268121591032281</v>
      </c>
      <c r="S66">
        <v>0.58446079234159831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0.38872065497808395</v>
      </c>
      <c r="AF66">
        <v>0.17457890836986012</v>
      </c>
      <c r="AG66">
        <v>1.1750214881026924</v>
      </c>
      <c r="AH66">
        <v>0</v>
      </c>
      <c r="AI66">
        <v>0</v>
      </c>
      <c r="AJ66">
        <v>0</v>
      </c>
      <c r="AK66">
        <v>0.60279729649342517</v>
      </c>
      <c r="AL66">
        <v>0</v>
      </c>
      <c r="AM66">
        <v>0.3719635692965978</v>
      </c>
      <c r="AN66">
        <v>1.2639319244416613E-2</v>
      </c>
      <c r="AO66">
        <v>0</v>
      </c>
      <c r="AP66">
        <v>0</v>
      </c>
      <c r="AQ66">
        <v>1.1679250390315177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81.981014402003723</v>
      </c>
      <c r="BA66">
        <v>4.2979779050145925</v>
      </c>
      <c r="BB66">
        <f t="shared" si="0"/>
        <v>98.524460013994968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2.6195239933910424</v>
      </c>
      <c r="L67">
        <v>1.4193429664389556</v>
      </c>
      <c r="M67">
        <v>2.3687424907866266</v>
      </c>
      <c r="N67">
        <v>2.5047447404988863</v>
      </c>
      <c r="O67">
        <v>2.7862996136399394</v>
      </c>
      <c r="P67">
        <v>3.5378592698513271</v>
      </c>
      <c r="Q67">
        <v>0</v>
      </c>
      <c r="R67">
        <v>1.1267867840006667</v>
      </c>
      <c r="S67">
        <v>0.58437394061198877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0.38872065497808395</v>
      </c>
      <c r="AF67">
        <v>0.17457890836986012</v>
      </c>
      <c r="AG67">
        <v>1.1750214881026924</v>
      </c>
      <c r="AH67">
        <v>0</v>
      </c>
      <c r="AI67">
        <v>0</v>
      </c>
      <c r="AJ67">
        <v>0</v>
      </c>
      <c r="AK67">
        <v>0.60279729649342517</v>
      </c>
      <c r="AL67">
        <v>0</v>
      </c>
      <c r="AM67">
        <v>0.3719635692965978</v>
      </c>
      <c r="AN67">
        <v>1.2639319244416613E-2</v>
      </c>
      <c r="AO67">
        <v>0</v>
      </c>
      <c r="AP67">
        <v>0</v>
      </c>
      <c r="AQ67">
        <v>1.1679250390315177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81.981014402003723</v>
      </c>
      <c r="BA67">
        <v>4.2979735811277138</v>
      </c>
      <c r="BB67">
        <f t="shared" si="0"/>
        <v>98.524360895612034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2.6195325133471625</v>
      </c>
      <c r="L68">
        <v>1.4193271710084703</v>
      </c>
      <c r="M68">
        <v>2.3687424907866266</v>
      </c>
      <c r="N68">
        <v>2.5047447404988863</v>
      </c>
      <c r="O68">
        <v>2.7862996136399394</v>
      </c>
      <c r="P68">
        <v>3.5378592698513271</v>
      </c>
      <c r="Q68">
        <v>0</v>
      </c>
      <c r="R68">
        <v>1.1267867840006667</v>
      </c>
      <c r="S68">
        <v>0.58437394061198877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0.38872065497808395</v>
      </c>
      <c r="AF68">
        <v>0.17457890836986012</v>
      </c>
      <c r="AG68">
        <v>1.1750214881026924</v>
      </c>
      <c r="AH68">
        <v>0</v>
      </c>
      <c r="AI68">
        <v>0</v>
      </c>
      <c r="AJ68">
        <v>0</v>
      </c>
      <c r="AK68">
        <v>0.60279729649342517</v>
      </c>
      <c r="AL68">
        <v>0</v>
      </c>
      <c r="AM68">
        <v>0.3719635692965978</v>
      </c>
      <c r="AN68">
        <v>1.2639319244416613E-2</v>
      </c>
      <c r="AO68">
        <v>0</v>
      </c>
      <c r="AP68">
        <v>0</v>
      </c>
      <c r="AQ68">
        <v>1.1679250390315177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81.981014402003723</v>
      </c>
      <c r="BA68">
        <v>4.2979732770128853</v>
      </c>
      <c r="BB68">
        <f t="shared" ref="BB68:BB99" si="1">SUM(B68:AZ68)-BA68</f>
        <v>98.524353924252495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2.619535830086825</v>
      </c>
      <c r="L69">
        <v>1.4193074860291812</v>
      </c>
      <c r="M69">
        <v>2.3687424907866266</v>
      </c>
      <c r="N69">
        <v>2.5047447404988863</v>
      </c>
      <c r="O69">
        <v>2.7862996136399394</v>
      </c>
      <c r="P69">
        <v>3.5378592698513271</v>
      </c>
      <c r="Q69">
        <v>0</v>
      </c>
      <c r="R69">
        <v>1.1267867840006667</v>
      </c>
      <c r="S69">
        <v>0.58437394061198877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0.38872065497808395</v>
      </c>
      <c r="AF69">
        <v>0.17457890836986012</v>
      </c>
      <c r="AG69">
        <v>1.1750214881026924</v>
      </c>
      <c r="AH69">
        <v>0</v>
      </c>
      <c r="AI69">
        <v>0</v>
      </c>
      <c r="AJ69">
        <v>0</v>
      </c>
      <c r="AK69">
        <v>0.60279729649342517</v>
      </c>
      <c r="AL69">
        <v>0</v>
      </c>
      <c r="AM69">
        <v>0.3719635692965978</v>
      </c>
      <c r="AN69">
        <v>1.2639319244416613E-2</v>
      </c>
      <c r="AO69">
        <v>0</v>
      </c>
      <c r="AP69">
        <v>0</v>
      </c>
      <c r="AQ69">
        <v>1.1679250390315177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82.054068044249618</v>
      </c>
      <c r="BA69">
        <v>4.3010262350663568</v>
      </c>
      <c r="BB69">
        <f t="shared" si="1"/>
        <v>98.594338240205289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2.6194815281520354</v>
      </c>
      <c r="L70">
        <v>1.4193734759919827</v>
      </c>
      <c r="M70">
        <v>2.3687424907866266</v>
      </c>
      <c r="N70">
        <v>2.5047447404988863</v>
      </c>
      <c r="O70">
        <v>2.7862996136399394</v>
      </c>
      <c r="P70">
        <v>3.5378592698513271</v>
      </c>
      <c r="Q70">
        <v>0</v>
      </c>
      <c r="R70">
        <v>1.1267867840006667</v>
      </c>
      <c r="S70">
        <v>0.58437394061198877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0.38872065497808395</v>
      </c>
      <c r="AF70">
        <v>0.17457890836986012</v>
      </c>
      <c r="AG70">
        <v>1.1750214881026924</v>
      </c>
      <c r="AH70">
        <v>0</v>
      </c>
      <c r="AI70">
        <v>0</v>
      </c>
      <c r="AJ70">
        <v>0</v>
      </c>
      <c r="AK70">
        <v>0.60279729649342517</v>
      </c>
      <c r="AL70">
        <v>0</v>
      </c>
      <c r="AM70">
        <v>0.3719635692965978</v>
      </c>
      <c r="AN70">
        <v>1.2639319244416613E-2</v>
      </c>
      <c r="AO70">
        <v>0</v>
      </c>
      <c r="AP70">
        <v>0</v>
      </c>
      <c r="AQ70">
        <v>1.1679250390315177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82.064504278856163</v>
      </c>
      <c r="BA70">
        <v>4.3014629582324808</v>
      </c>
      <c r="BB70">
        <f t="shared" si="1"/>
        <v>98.604349439673726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2.6194987638063782</v>
      </c>
      <c r="L71">
        <v>1.4193734759919827</v>
      </c>
      <c r="M71">
        <v>2.3687424907866266</v>
      </c>
      <c r="N71">
        <v>2.5047447404988863</v>
      </c>
      <c r="O71">
        <v>2.7862996136399394</v>
      </c>
      <c r="P71">
        <v>3.5378592698513271</v>
      </c>
      <c r="Q71">
        <v>0</v>
      </c>
      <c r="R71">
        <v>1.1267867840006667</v>
      </c>
      <c r="S71">
        <v>0.58437394061198877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0.38872065497808395</v>
      </c>
      <c r="AF71">
        <v>0.36193187841786684</v>
      </c>
      <c r="AG71">
        <v>1.1750214881026924</v>
      </c>
      <c r="AH71">
        <v>0.36502108234189101</v>
      </c>
      <c r="AI71">
        <v>0</v>
      </c>
      <c r="AJ71">
        <v>0</v>
      </c>
      <c r="AK71">
        <v>0.60279729649342517</v>
      </c>
      <c r="AL71">
        <v>0</v>
      </c>
      <c r="AM71">
        <v>0.3719635692965978</v>
      </c>
      <c r="AN71">
        <v>1.2639319244416613E-2</v>
      </c>
      <c r="AO71">
        <v>0</v>
      </c>
      <c r="AP71">
        <v>0</v>
      </c>
      <c r="AQ71">
        <v>1.1679250390315177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82.189955124191158</v>
      </c>
      <c r="BA71">
        <v>4.3297967594077331</v>
      </c>
      <c r="BB71">
        <f t="shared" si="1"/>
        <v>99.253857771877719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2.6194987638063782</v>
      </c>
      <c r="L72">
        <v>1.4193734759919827</v>
      </c>
      <c r="M72">
        <v>2.3687424907866266</v>
      </c>
      <c r="N72">
        <v>2.5047447404988863</v>
      </c>
      <c r="O72">
        <v>2.7862996136399394</v>
      </c>
      <c r="P72">
        <v>3.5378592698513271</v>
      </c>
      <c r="Q72">
        <v>0</v>
      </c>
      <c r="R72">
        <v>1.1267867840006667</v>
      </c>
      <c r="S72">
        <v>0.58437394061198877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0.78011375453976195</v>
      </c>
      <c r="AF72">
        <v>0.36193187841786684</v>
      </c>
      <c r="AG72">
        <v>1.1750214881026924</v>
      </c>
      <c r="AH72">
        <v>0.73004220788979324</v>
      </c>
      <c r="AI72">
        <v>0</v>
      </c>
      <c r="AJ72">
        <v>0</v>
      </c>
      <c r="AK72">
        <v>0.60279729649342517</v>
      </c>
      <c r="AL72">
        <v>0</v>
      </c>
      <c r="AM72">
        <v>0.3719635692965978</v>
      </c>
      <c r="AN72">
        <v>1.2639319244416613E-2</v>
      </c>
      <c r="AO72">
        <v>0</v>
      </c>
      <c r="AP72">
        <v>0</v>
      </c>
      <c r="AQ72">
        <v>1.1679250390315177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82.710330828636998</v>
      </c>
      <c r="BA72">
        <v>4.3831665784631468</v>
      </c>
      <c r="BB72">
        <f t="shared" si="1"/>
        <v>100.47727788237772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2.6194987638063782</v>
      </c>
      <c r="L73">
        <v>1.4193734759919827</v>
      </c>
      <c r="M73">
        <v>2.3687424907866266</v>
      </c>
      <c r="N73">
        <v>2.5047447404988863</v>
      </c>
      <c r="O73">
        <v>2.7862996136399394</v>
      </c>
      <c r="P73">
        <v>3.5378592698513271</v>
      </c>
      <c r="Q73">
        <v>0</v>
      </c>
      <c r="R73">
        <v>1.1267867840006667</v>
      </c>
      <c r="S73">
        <v>0.58437394061198877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0.20986580713838446</v>
      </c>
      <c r="AE73">
        <v>0.78011375453976195</v>
      </c>
      <c r="AF73">
        <v>0.36193187841786684</v>
      </c>
      <c r="AG73">
        <v>1.1750214881026924</v>
      </c>
      <c r="AH73">
        <v>1.5026701831559173</v>
      </c>
      <c r="AI73">
        <v>0</v>
      </c>
      <c r="AJ73">
        <v>0</v>
      </c>
      <c r="AK73">
        <v>0.60279729649342517</v>
      </c>
      <c r="AL73">
        <v>0</v>
      </c>
      <c r="AM73">
        <v>0.3719635692965978</v>
      </c>
      <c r="AN73">
        <v>1.2639319244416613E-2</v>
      </c>
      <c r="AO73">
        <v>0</v>
      </c>
      <c r="AP73">
        <v>0</v>
      </c>
      <c r="AQ73">
        <v>1.1679250390315177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82.959111876434946</v>
      </c>
      <c r="BA73">
        <v>4.4346338663656013</v>
      </c>
      <c r="BB73">
        <f t="shared" si="1"/>
        <v>101.65708542467772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2.6194987638063782</v>
      </c>
      <c r="L74">
        <v>1.4193734759919827</v>
      </c>
      <c r="M74">
        <v>2.3687424907866266</v>
      </c>
      <c r="N74">
        <v>2.5047447404988863</v>
      </c>
      <c r="O74">
        <v>2.7862996136399394</v>
      </c>
      <c r="P74">
        <v>3.5378592698513271</v>
      </c>
      <c r="Q74">
        <v>0</v>
      </c>
      <c r="R74">
        <v>1.1267867840006667</v>
      </c>
      <c r="S74">
        <v>0.58437394061198877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9.3908744520976833E-2</v>
      </c>
      <c r="AC74">
        <v>0.23114519933208094</v>
      </c>
      <c r="AD74">
        <v>0.20986580713838446</v>
      </c>
      <c r="AE74">
        <v>0.78011375453976195</v>
      </c>
      <c r="AF74">
        <v>0.36193187841786684</v>
      </c>
      <c r="AG74">
        <v>1.1750214881026924</v>
      </c>
      <c r="AH74">
        <v>1.7845475832811517</v>
      </c>
      <c r="AI74">
        <v>0</v>
      </c>
      <c r="AJ74">
        <v>0</v>
      </c>
      <c r="AK74">
        <v>0.60279729649342517</v>
      </c>
      <c r="AL74">
        <v>0</v>
      </c>
      <c r="AM74">
        <v>0.3719635692965978</v>
      </c>
      <c r="AN74">
        <v>1.2639319244416613E-2</v>
      </c>
      <c r="AO74">
        <v>0</v>
      </c>
      <c r="AP74">
        <v>0</v>
      </c>
      <c r="AQ74">
        <v>1.1679250390315177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83.06783448131911</v>
      </c>
      <c r="BA74">
        <v>4.4645482014280535</v>
      </c>
      <c r="BB74">
        <f t="shared" si="1"/>
        <v>102.34282503847773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2.6194987638063782</v>
      </c>
      <c r="L75">
        <v>1.4193734759919827</v>
      </c>
      <c r="M75">
        <v>2.3687424907866266</v>
      </c>
      <c r="N75">
        <v>2.5047447404988863</v>
      </c>
      <c r="O75">
        <v>2.7862996136399394</v>
      </c>
      <c r="P75">
        <v>3.5378592698513271</v>
      </c>
      <c r="Q75">
        <v>0</v>
      </c>
      <c r="R75">
        <v>1.1267867840006667</v>
      </c>
      <c r="S75">
        <v>0.58437394061198877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0.37112731371321228</v>
      </c>
      <c r="AC75">
        <v>0.46229035065748275</v>
      </c>
      <c r="AD75">
        <v>0.20986580713838446</v>
      </c>
      <c r="AE75">
        <v>0.78011375453976195</v>
      </c>
      <c r="AF75">
        <v>0.52373670329785016</v>
      </c>
      <c r="AG75">
        <v>1.1750214881026924</v>
      </c>
      <c r="AH75">
        <v>1.5412002022542262</v>
      </c>
      <c r="AI75">
        <v>0</v>
      </c>
      <c r="AJ75">
        <v>0</v>
      </c>
      <c r="AK75">
        <v>0.60279729649342517</v>
      </c>
      <c r="AL75">
        <v>0</v>
      </c>
      <c r="AM75">
        <v>0.3719635692965978</v>
      </c>
      <c r="AN75">
        <v>1.2639319244416613E-2</v>
      </c>
      <c r="AO75">
        <v>0</v>
      </c>
      <c r="AP75">
        <v>0</v>
      </c>
      <c r="AQ75">
        <v>1.1190067188478399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82.972633061991203</v>
      </c>
      <c r="BA75">
        <v>4.4763651209871655</v>
      </c>
      <c r="BB75">
        <f t="shared" si="1"/>
        <v>102.61370954377773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2.6194987638063782</v>
      </c>
      <c r="L76">
        <v>1.4193734759919827</v>
      </c>
      <c r="M76">
        <v>2.3687424907866266</v>
      </c>
      <c r="N76">
        <v>2.5047447404988863</v>
      </c>
      <c r="O76">
        <v>2.7862996136399394</v>
      </c>
      <c r="P76">
        <v>3.5378592698513271</v>
      </c>
      <c r="Q76">
        <v>0</v>
      </c>
      <c r="R76">
        <v>1.1267867840006667</v>
      </c>
      <c r="S76">
        <v>0.58437394061198877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1.11338188478397</v>
      </c>
      <c r="AC76">
        <v>0.69413507931538299</v>
      </c>
      <c r="AD76">
        <v>0.41973161427676892</v>
      </c>
      <c r="AE76">
        <v>1.1701706199123354</v>
      </c>
      <c r="AF76">
        <v>0.75579890012523465</v>
      </c>
      <c r="AG76">
        <v>1.1750214881026924</v>
      </c>
      <c r="AH76">
        <v>2.5044503124608641</v>
      </c>
      <c r="AI76">
        <v>0</v>
      </c>
      <c r="AJ76">
        <v>0</v>
      </c>
      <c r="AK76">
        <v>0.60279729649342517</v>
      </c>
      <c r="AL76">
        <v>0</v>
      </c>
      <c r="AM76">
        <v>0.3719635692965978</v>
      </c>
      <c r="AN76">
        <v>1.2639319244416613E-2</v>
      </c>
      <c r="AO76">
        <v>0</v>
      </c>
      <c r="AP76">
        <v>0</v>
      </c>
      <c r="AQ76">
        <v>1.1679250390315177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83.682997286578967</v>
      </c>
      <c r="BA76">
        <v>4.6238613042322561</v>
      </c>
      <c r="BB76">
        <f t="shared" si="1"/>
        <v>105.99483018457772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2.6194987638063782</v>
      </c>
      <c r="L77">
        <v>1.4193734759919827</v>
      </c>
      <c r="M77">
        <v>2.3687424907866266</v>
      </c>
      <c r="N77">
        <v>2.5047447404988863</v>
      </c>
      <c r="O77">
        <v>2.7862996136399394</v>
      </c>
      <c r="P77">
        <v>3.5378592698513271</v>
      </c>
      <c r="Q77">
        <v>0</v>
      </c>
      <c r="R77">
        <v>1.1267867840006667</v>
      </c>
      <c r="S77">
        <v>0.58437394061198877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1.11338188478397</v>
      </c>
      <c r="AC77">
        <v>0.69413507931538299</v>
      </c>
      <c r="AD77">
        <v>0.6295974214151534</v>
      </c>
      <c r="AE77">
        <v>1.1701706199123354</v>
      </c>
      <c r="AF77">
        <v>0.75579890012523465</v>
      </c>
      <c r="AG77">
        <v>1.1750214881026924</v>
      </c>
      <c r="AH77">
        <v>2.5044503124608641</v>
      </c>
      <c r="AI77">
        <v>0</v>
      </c>
      <c r="AJ77">
        <v>0</v>
      </c>
      <c r="AK77">
        <v>0.60279729649342517</v>
      </c>
      <c r="AL77">
        <v>0</v>
      </c>
      <c r="AM77">
        <v>0.3719635692965978</v>
      </c>
      <c r="AN77">
        <v>1.2639319244416613E-2</v>
      </c>
      <c r="AO77">
        <v>0</v>
      </c>
      <c r="AP77">
        <v>0</v>
      </c>
      <c r="AQ77">
        <v>1.1679250390315177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83.979277812565201</v>
      </c>
      <c r="BA77">
        <v>4.6450182209568611</v>
      </c>
      <c r="BB77">
        <f t="shared" si="1"/>
        <v>106.47981960097773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2.6194987638063782</v>
      </c>
      <c r="L78">
        <v>1.4193734759919827</v>
      </c>
      <c r="M78">
        <v>2.3687424907866266</v>
      </c>
      <c r="N78">
        <v>2.5047447404988863</v>
      </c>
      <c r="O78">
        <v>2.7862996136399394</v>
      </c>
      <c r="P78">
        <v>3.5378592698513271</v>
      </c>
      <c r="Q78">
        <v>0</v>
      </c>
      <c r="R78">
        <v>1.1267867840006667</v>
      </c>
      <c r="S78">
        <v>0.58437394061198877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1.11338188478397</v>
      </c>
      <c r="AC78">
        <v>0.69413507931538299</v>
      </c>
      <c r="AD78">
        <v>0.6295974214151534</v>
      </c>
      <c r="AE78">
        <v>1.1701706199123354</v>
      </c>
      <c r="AF78">
        <v>0.75579890012523465</v>
      </c>
      <c r="AG78">
        <v>1.1750214881026924</v>
      </c>
      <c r="AH78">
        <v>2.5044503124608641</v>
      </c>
      <c r="AI78">
        <v>0</v>
      </c>
      <c r="AJ78">
        <v>0</v>
      </c>
      <c r="AK78">
        <v>0.60279729649342517</v>
      </c>
      <c r="AL78">
        <v>0</v>
      </c>
      <c r="AM78">
        <v>0.3719635692965978</v>
      </c>
      <c r="AN78">
        <v>1.2639319244416613E-2</v>
      </c>
      <c r="AO78">
        <v>0</v>
      </c>
      <c r="AP78">
        <v>0</v>
      </c>
      <c r="AQ78">
        <v>1.1679250390315177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84.640661657274023</v>
      </c>
      <c r="BA78">
        <v>4.6726640656656899</v>
      </c>
      <c r="BB78">
        <f t="shared" si="1"/>
        <v>107.11355760097773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2.723839894063111</v>
      </c>
      <c r="L79">
        <v>1.4193734759919827</v>
      </c>
      <c r="M79">
        <v>2.3687424907866266</v>
      </c>
      <c r="N79">
        <v>2.5047447404988863</v>
      </c>
      <c r="O79">
        <v>2.7862996136399394</v>
      </c>
      <c r="P79">
        <v>3.5378592698513271</v>
      </c>
      <c r="Q79">
        <v>0</v>
      </c>
      <c r="R79">
        <v>1.1267867840006667</v>
      </c>
      <c r="S79">
        <v>0.58437394061198877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1.11338188478397</v>
      </c>
      <c r="AC79">
        <v>0.69413507931538299</v>
      </c>
      <c r="AD79">
        <v>0.6295974214151534</v>
      </c>
      <c r="AE79">
        <v>1.1701706199123354</v>
      </c>
      <c r="AF79">
        <v>0.75579890012523465</v>
      </c>
      <c r="AG79">
        <v>1.1750214881026924</v>
      </c>
      <c r="AH79">
        <v>2.5044503124608641</v>
      </c>
      <c r="AI79">
        <v>0</v>
      </c>
      <c r="AJ79">
        <v>0</v>
      </c>
      <c r="AK79">
        <v>0.60279729649342517</v>
      </c>
      <c r="AL79">
        <v>0</v>
      </c>
      <c r="AM79">
        <v>0.3719635692965978</v>
      </c>
      <c r="AN79">
        <v>1.2639319244416613E-2</v>
      </c>
      <c r="AO79">
        <v>0</v>
      </c>
      <c r="AP79">
        <v>0</v>
      </c>
      <c r="AQ79">
        <v>1.1679250390315177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84.640661657274023</v>
      </c>
      <c r="BA79">
        <v>4.6770255249104213</v>
      </c>
      <c r="BB79">
        <f t="shared" si="1"/>
        <v>107.21353727198972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2.723856404541686</v>
      </c>
      <c r="L80">
        <v>1.4193734759919827</v>
      </c>
      <c r="M80">
        <v>2.3687424907866266</v>
      </c>
      <c r="N80">
        <v>2.5047447404988863</v>
      </c>
      <c r="O80">
        <v>2.7862996136399394</v>
      </c>
      <c r="P80">
        <v>3.5378592698513271</v>
      </c>
      <c r="Q80">
        <v>0</v>
      </c>
      <c r="R80">
        <v>1.1267867840006667</v>
      </c>
      <c r="S80">
        <v>0.58437394061198877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1.11338188478397</v>
      </c>
      <c r="AC80">
        <v>0.69413507931538299</v>
      </c>
      <c r="AD80">
        <v>0.6295974214151534</v>
      </c>
      <c r="AE80">
        <v>1.1701706199123354</v>
      </c>
      <c r="AF80">
        <v>0.75579890012523465</v>
      </c>
      <c r="AG80">
        <v>1.1750214881026924</v>
      </c>
      <c r="AH80">
        <v>2.4334740046963055</v>
      </c>
      <c r="AI80">
        <v>0</v>
      </c>
      <c r="AJ80">
        <v>0</v>
      </c>
      <c r="AK80">
        <v>0.60279729649342517</v>
      </c>
      <c r="AL80">
        <v>0</v>
      </c>
      <c r="AM80">
        <v>0.3719635692965978</v>
      </c>
      <c r="AN80">
        <v>1.2639319244416613E-2</v>
      </c>
      <c r="AO80">
        <v>0</v>
      </c>
      <c r="AP80">
        <v>0</v>
      </c>
      <c r="AQ80">
        <v>1.1679250390315177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84.612784387392992</v>
      </c>
      <c r="BA80">
        <v>4.6728941355028386</v>
      </c>
      <c r="BB80">
        <f t="shared" si="1"/>
        <v>107.11883159423029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2.6194885042327729</v>
      </c>
      <c r="L81">
        <v>1.4193753091852457</v>
      </c>
      <c r="M81">
        <v>2.3687424907866266</v>
      </c>
      <c r="N81">
        <v>2.5047447404988863</v>
      </c>
      <c r="O81">
        <v>2.7862996136399394</v>
      </c>
      <c r="P81">
        <v>3.5378592698513271</v>
      </c>
      <c r="Q81">
        <v>0</v>
      </c>
      <c r="R81">
        <v>1.1267867840006667</v>
      </c>
      <c r="S81">
        <v>0.58437394061198877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1.11338188478397</v>
      </c>
      <c r="AC81">
        <v>0.46229035065748275</v>
      </c>
      <c r="AD81">
        <v>0.41973161427676892</v>
      </c>
      <c r="AE81">
        <v>0.78011375453976195</v>
      </c>
      <c r="AF81">
        <v>0.52373670329785016</v>
      </c>
      <c r="AG81">
        <v>1.1750214881026924</v>
      </c>
      <c r="AH81">
        <v>2.4334740046963055</v>
      </c>
      <c r="AI81">
        <v>0</v>
      </c>
      <c r="AJ81">
        <v>0</v>
      </c>
      <c r="AK81">
        <v>0.60279729649342517</v>
      </c>
      <c r="AL81">
        <v>0</v>
      </c>
      <c r="AM81">
        <v>0.3719635692965978</v>
      </c>
      <c r="AN81">
        <v>1.2639319244416613E-2</v>
      </c>
      <c r="AO81">
        <v>0</v>
      </c>
      <c r="AP81">
        <v>0</v>
      </c>
      <c r="AQ81">
        <v>0.77861670340221234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84.205889167188445</v>
      </c>
      <c r="BA81">
        <v>4.5907822480673124</v>
      </c>
      <c r="BB81">
        <f t="shared" si="1"/>
        <v>105.23654426072007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2.6194939736714282</v>
      </c>
      <c r="L82">
        <v>1.4193912309094754</v>
      </c>
      <c r="M82">
        <v>2.3687424907866266</v>
      </c>
      <c r="N82">
        <v>2.5047447404988863</v>
      </c>
      <c r="O82">
        <v>2.7862996136399394</v>
      </c>
      <c r="P82">
        <v>3.5378592698513271</v>
      </c>
      <c r="Q82">
        <v>0</v>
      </c>
      <c r="R82">
        <v>1.1267867840006667</v>
      </c>
      <c r="S82">
        <v>0.58437394061198877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0.74225457107075754</v>
      </c>
      <c r="AC82">
        <v>0.46229035065748275</v>
      </c>
      <c r="AD82">
        <v>0.20986580713838446</v>
      </c>
      <c r="AE82">
        <v>0.78011375453976195</v>
      </c>
      <c r="AF82">
        <v>0.36193187841786684</v>
      </c>
      <c r="AG82">
        <v>1.1750214881026924</v>
      </c>
      <c r="AH82">
        <v>2.0035602586098933</v>
      </c>
      <c r="AI82">
        <v>0</v>
      </c>
      <c r="AJ82">
        <v>0</v>
      </c>
      <c r="AK82">
        <v>0.60279729649342517</v>
      </c>
      <c r="AL82">
        <v>0</v>
      </c>
      <c r="AM82">
        <v>0.3719635692965978</v>
      </c>
      <c r="AN82">
        <v>1.2639319244416613E-2</v>
      </c>
      <c r="AO82">
        <v>0</v>
      </c>
      <c r="AP82">
        <v>0</v>
      </c>
      <c r="AQ82">
        <v>0.38930833562930495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83.719198497182177</v>
      </c>
      <c r="BA82">
        <v>4.5051470337207515</v>
      </c>
      <c r="BB82">
        <f t="shared" si="1"/>
        <v>103.27349013663236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2.6195019954895247</v>
      </c>
      <c r="L83">
        <v>1.4193912309094754</v>
      </c>
      <c r="M83">
        <v>2.3687424907866266</v>
      </c>
      <c r="N83">
        <v>2.5047447404988863</v>
      </c>
      <c r="O83">
        <v>2.7862996136399394</v>
      </c>
      <c r="P83">
        <v>3.5378592698513271</v>
      </c>
      <c r="Q83">
        <v>0</v>
      </c>
      <c r="R83">
        <v>1.1267867840006667</v>
      </c>
      <c r="S83">
        <v>0.58437394061198877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0.74225457107075754</v>
      </c>
      <c r="AC83">
        <v>0.23114519933208094</v>
      </c>
      <c r="AD83">
        <v>0</v>
      </c>
      <c r="AE83">
        <v>0.78011375453976195</v>
      </c>
      <c r="AF83">
        <v>0.36193187841786684</v>
      </c>
      <c r="AG83">
        <v>1.1750214881026924</v>
      </c>
      <c r="AH83">
        <v>1.5026701831559173</v>
      </c>
      <c r="AI83">
        <v>0</v>
      </c>
      <c r="AJ83">
        <v>0</v>
      </c>
      <c r="AK83">
        <v>0.60279729649342517</v>
      </c>
      <c r="AL83">
        <v>0</v>
      </c>
      <c r="AM83">
        <v>0.3719635692965978</v>
      </c>
      <c r="AN83">
        <v>1.2639319244416613E-2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83.617489041953618</v>
      </c>
      <c r="BA83">
        <v>4.4452513621571255</v>
      </c>
      <c r="BB83">
        <f t="shared" si="1"/>
        <v>101.90047500523845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2.6195225586419406</v>
      </c>
      <c r="L84">
        <v>1.4193912309094754</v>
      </c>
      <c r="M84">
        <v>2.3687424907866266</v>
      </c>
      <c r="N84">
        <v>2.5047447404988863</v>
      </c>
      <c r="O84">
        <v>2.7862996136399394</v>
      </c>
      <c r="P84">
        <v>3.5378592698513271</v>
      </c>
      <c r="Q84">
        <v>0</v>
      </c>
      <c r="R84">
        <v>1.1267867840006667</v>
      </c>
      <c r="S84">
        <v>0.58437394061198877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0.74225457107075754</v>
      </c>
      <c r="AC84">
        <v>0.23114519933208094</v>
      </c>
      <c r="AD84">
        <v>0</v>
      </c>
      <c r="AE84">
        <v>0.78011375453976195</v>
      </c>
      <c r="AF84">
        <v>0.36193187841786684</v>
      </c>
      <c r="AG84">
        <v>1.1750214881026924</v>
      </c>
      <c r="AH84">
        <v>1.2167369915466497</v>
      </c>
      <c r="AI84">
        <v>0</v>
      </c>
      <c r="AJ84">
        <v>0</v>
      </c>
      <c r="AK84">
        <v>0.60279729649342517</v>
      </c>
      <c r="AL84">
        <v>0</v>
      </c>
      <c r="AM84">
        <v>0.3719635692965978</v>
      </c>
      <c r="AN84">
        <v>1.2639319244416613E-2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83.095076184512592</v>
      </c>
      <c r="BA84">
        <v>4.411463356846598</v>
      </c>
      <c r="BB84">
        <f t="shared" si="1"/>
        <v>101.12593752465109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2.6194786246180026</v>
      </c>
      <c r="L85">
        <v>1.4193912309094754</v>
      </c>
      <c r="M85">
        <v>2.3687424907866266</v>
      </c>
      <c r="N85">
        <v>2.5047447404988863</v>
      </c>
      <c r="O85">
        <v>2.7862996136399394</v>
      </c>
      <c r="P85">
        <v>3.5378592698513271</v>
      </c>
      <c r="Q85">
        <v>0</v>
      </c>
      <c r="R85">
        <v>1.1267867840006667</v>
      </c>
      <c r="S85">
        <v>0.58437394061198877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0.74225457107075754</v>
      </c>
      <c r="AC85">
        <v>0.23114519933208094</v>
      </c>
      <c r="AD85">
        <v>0</v>
      </c>
      <c r="AE85">
        <v>0.78011375453976195</v>
      </c>
      <c r="AF85">
        <v>0.36193187841786684</v>
      </c>
      <c r="AG85">
        <v>1.1750214881026924</v>
      </c>
      <c r="AH85">
        <v>0.85171590920475881</v>
      </c>
      <c r="AI85">
        <v>0</v>
      </c>
      <c r="AJ85">
        <v>0</v>
      </c>
      <c r="AK85">
        <v>1.2177722852222919</v>
      </c>
      <c r="AL85">
        <v>0</v>
      </c>
      <c r="AM85">
        <v>0.3719635692965978</v>
      </c>
      <c r="AN85">
        <v>1.2639319244416613E-2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82.807973283239377</v>
      </c>
      <c r="BA85">
        <v>4.4099086924181474</v>
      </c>
      <c r="BB85">
        <f t="shared" si="1"/>
        <v>101.09029926016937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2.6194790055229507</v>
      </c>
      <c r="L86">
        <v>1.4193912309094754</v>
      </c>
      <c r="M86">
        <v>2.3687424907866266</v>
      </c>
      <c r="N86">
        <v>2.5047447404988863</v>
      </c>
      <c r="O86">
        <v>2.7862996136399394</v>
      </c>
      <c r="P86">
        <v>3.5378592698513271</v>
      </c>
      <c r="Q86">
        <v>0</v>
      </c>
      <c r="R86">
        <v>1.1267867840006667</v>
      </c>
      <c r="S86">
        <v>0.58437394061198877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0.74225457107075754</v>
      </c>
      <c r="AC86">
        <v>0.23114519933208094</v>
      </c>
      <c r="AD86">
        <v>0</v>
      </c>
      <c r="AE86">
        <v>0.78011375453976195</v>
      </c>
      <c r="AF86">
        <v>0.36193187841786684</v>
      </c>
      <c r="AG86">
        <v>1.1750214881026924</v>
      </c>
      <c r="AH86">
        <v>0.44613691202254224</v>
      </c>
      <c r="AI86">
        <v>0</v>
      </c>
      <c r="AJ86">
        <v>0</v>
      </c>
      <c r="AK86">
        <v>1.2177722852222919</v>
      </c>
      <c r="AL86">
        <v>0</v>
      </c>
      <c r="AM86">
        <v>0.3719635692965978</v>
      </c>
      <c r="AN86">
        <v>1.2639319244416613E-2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82.765624086829433</v>
      </c>
      <c r="BA86">
        <v>4.3911853098478222</v>
      </c>
      <c r="BB86">
        <f t="shared" si="1"/>
        <v>100.66109483005248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2.619562592033307</v>
      </c>
      <c r="L87">
        <v>1.4193106464616403</v>
      </c>
      <c r="M87">
        <v>2.3687424907866266</v>
      </c>
      <c r="N87">
        <v>2.5047447404988863</v>
      </c>
      <c r="O87">
        <v>2.7862996136399394</v>
      </c>
      <c r="P87">
        <v>3.5378592698513271</v>
      </c>
      <c r="Q87">
        <v>0</v>
      </c>
      <c r="R87">
        <v>1.1267867840006667</v>
      </c>
      <c r="S87">
        <v>0.58437394061198877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0.36812220413274882</v>
      </c>
      <c r="AC87">
        <v>0.23114519933208094</v>
      </c>
      <c r="AD87">
        <v>0</v>
      </c>
      <c r="AE87">
        <v>0.78011375453976195</v>
      </c>
      <c r="AF87">
        <v>0.36193187841786684</v>
      </c>
      <c r="AG87">
        <v>1.1750214881026924</v>
      </c>
      <c r="AH87">
        <v>0.44613691202254224</v>
      </c>
      <c r="AI87">
        <v>0</v>
      </c>
      <c r="AJ87">
        <v>0</v>
      </c>
      <c r="AK87">
        <v>1.2177722852222919</v>
      </c>
      <c r="AL87">
        <v>0</v>
      </c>
      <c r="AM87">
        <v>0.3719635692965978</v>
      </c>
      <c r="AN87">
        <v>1.2639319244416613E-2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82.765624086829433</v>
      </c>
      <c r="BA87">
        <v>4.3755467023960266</v>
      </c>
      <c r="BB87">
        <f t="shared" si="1"/>
        <v>100.3026040726288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2.619562592033307</v>
      </c>
      <c r="L88">
        <v>1.4193106464616403</v>
      </c>
      <c r="M88">
        <v>2.3687424907866266</v>
      </c>
      <c r="N88">
        <v>2.5047447404988863</v>
      </c>
      <c r="O88">
        <v>2.7862996136399394</v>
      </c>
      <c r="P88">
        <v>3.5378592698513271</v>
      </c>
      <c r="Q88">
        <v>0</v>
      </c>
      <c r="R88">
        <v>1.1267867840006667</v>
      </c>
      <c r="S88">
        <v>0.58437394061198877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0.36812220413274882</v>
      </c>
      <c r="AC88">
        <v>0</v>
      </c>
      <c r="AD88">
        <v>0</v>
      </c>
      <c r="AE88">
        <v>0.78011375453976195</v>
      </c>
      <c r="AF88">
        <v>0.36193187841786684</v>
      </c>
      <c r="AG88">
        <v>1.1750214881026924</v>
      </c>
      <c r="AH88">
        <v>0.44613691202254224</v>
      </c>
      <c r="AI88">
        <v>0</v>
      </c>
      <c r="AJ88">
        <v>0</v>
      </c>
      <c r="AK88">
        <v>1.2177722852222919</v>
      </c>
      <c r="AL88">
        <v>0</v>
      </c>
      <c r="AM88">
        <v>0.3719635692965978</v>
      </c>
      <c r="AN88">
        <v>1.2639319244416613E-2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82.765624086829433</v>
      </c>
      <c r="BA88">
        <v>4.3658848330639461</v>
      </c>
      <c r="BB88">
        <f t="shared" si="1"/>
        <v>100.0811207426288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2.619562592033307</v>
      </c>
      <c r="L89">
        <v>1.4193106464616403</v>
      </c>
      <c r="M89">
        <v>2.3687424907866266</v>
      </c>
      <c r="N89">
        <v>2.5047447404988863</v>
      </c>
      <c r="O89">
        <v>2.7862996136399394</v>
      </c>
      <c r="P89">
        <v>3.5378592698513271</v>
      </c>
      <c r="Q89">
        <v>0</v>
      </c>
      <c r="R89">
        <v>1.1267867840006667</v>
      </c>
      <c r="S89">
        <v>0.58437394061198877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0.36812220413274882</v>
      </c>
      <c r="AC89">
        <v>0</v>
      </c>
      <c r="AD89">
        <v>0</v>
      </c>
      <c r="AE89">
        <v>0.78011375453976195</v>
      </c>
      <c r="AF89">
        <v>0.36193187841786684</v>
      </c>
      <c r="AG89">
        <v>1.1750214881026924</v>
      </c>
      <c r="AH89">
        <v>0.4441089946775203</v>
      </c>
      <c r="AI89">
        <v>0</v>
      </c>
      <c r="AJ89">
        <v>0</v>
      </c>
      <c r="AK89">
        <v>1.2177722852222919</v>
      </c>
      <c r="AL89">
        <v>0</v>
      </c>
      <c r="AM89">
        <v>0.3719635692965978</v>
      </c>
      <c r="AN89">
        <v>1.2639319244416613E-2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82.984785013567077</v>
      </c>
      <c r="BA89">
        <v>4.3749609928565594</v>
      </c>
      <c r="BB89">
        <f t="shared" si="1"/>
        <v>100.28917759222881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2.619562592033307</v>
      </c>
      <c r="L90">
        <v>1.4193106464616403</v>
      </c>
      <c r="M90">
        <v>2.3687424907866266</v>
      </c>
      <c r="N90">
        <v>2.5047447404988863</v>
      </c>
      <c r="O90">
        <v>2.7862996136399394</v>
      </c>
      <c r="P90">
        <v>3.5378592698513271</v>
      </c>
      <c r="Q90">
        <v>0</v>
      </c>
      <c r="R90">
        <v>1.1267867840006667</v>
      </c>
      <c r="S90">
        <v>0.58437394061198877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0.36812220413274882</v>
      </c>
      <c r="AC90">
        <v>0</v>
      </c>
      <c r="AD90">
        <v>0</v>
      </c>
      <c r="AE90">
        <v>0.78011375453976195</v>
      </c>
      <c r="AF90">
        <v>0.36193187841786684</v>
      </c>
      <c r="AG90">
        <v>1.1750214881026924</v>
      </c>
      <c r="AH90">
        <v>0</v>
      </c>
      <c r="AI90">
        <v>9.1213866624921716E-2</v>
      </c>
      <c r="AJ90">
        <v>0</v>
      </c>
      <c r="AK90">
        <v>1.2177722852222919</v>
      </c>
      <c r="AL90">
        <v>0</v>
      </c>
      <c r="AM90">
        <v>0.3719635692965978</v>
      </c>
      <c r="AN90">
        <v>1.2639319244416613E-2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82.856474639949866</v>
      </c>
      <c r="BA90">
        <v>4.3548466028867603</v>
      </c>
      <c r="BB90">
        <f t="shared" si="1"/>
        <v>99.828086480528782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2.619562592033307</v>
      </c>
      <c r="L91">
        <v>1.4193128731615534</v>
      </c>
      <c r="M91">
        <v>2.3687424907866266</v>
      </c>
      <c r="N91">
        <v>2.5047447404988863</v>
      </c>
      <c r="O91">
        <v>2.7862996136399394</v>
      </c>
      <c r="P91">
        <v>3.5378592698513271</v>
      </c>
      <c r="Q91">
        <v>0</v>
      </c>
      <c r="R91">
        <v>1.1267867840006667</v>
      </c>
      <c r="S91">
        <v>0.58437394061198877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0.77962784470882884</v>
      </c>
      <c r="AF91">
        <v>0.36193187841786684</v>
      </c>
      <c r="AG91">
        <v>1.1750214881026924</v>
      </c>
      <c r="AH91">
        <v>0</v>
      </c>
      <c r="AI91">
        <v>0.39526004070131487</v>
      </c>
      <c r="AJ91">
        <v>0</v>
      </c>
      <c r="AK91">
        <v>1.1873279943644333</v>
      </c>
      <c r="AL91">
        <v>0</v>
      </c>
      <c r="AM91">
        <v>0.3719635692965978</v>
      </c>
      <c r="AN91">
        <v>1.2639319244416613E-2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82.951162596535127</v>
      </c>
      <c r="BA91">
        <v>4.354833392102937</v>
      </c>
      <c r="BB91">
        <f t="shared" si="1"/>
        <v>99.827783643852655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2.619562592033307</v>
      </c>
      <c r="L92">
        <v>1.4193294561012642</v>
      </c>
      <c r="M92">
        <v>2.3687424907866266</v>
      </c>
      <c r="N92">
        <v>2.5047447404988863</v>
      </c>
      <c r="O92">
        <v>2.7862996136399394</v>
      </c>
      <c r="P92">
        <v>3.5378592698513271</v>
      </c>
      <c r="Q92">
        <v>0</v>
      </c>
      <c r="R92">
        <v>1.1267867840006667</v>
      </c>
      <c r="S92">
        <v>0.58437394061198877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0.38872065497808395</v>
      </c>
      <c r="AF92">
        <v>0.36193187841786684</v>
      </c>
      <c r="AG92">
        <v>1.1750214881026924</v>
      </c>
      <c r="AH92">
        <v>0</v>
      </c>
      <c r="AI92">
        <v>0.39526004070131487</v>
      </c>
      <c r="AJ92">
        <v>0</v>
      </c>
      <c r="AK92">
        <v>1.1873279943644333</v>
      </c>
      <c r="AL92">
        <v>0</v>
      </c>
      <c r="AM92">
        <v>0.3719635692965978</v>
      </c>
      <c r="AN92">
        <v>1.2639319244416613E-2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82.951162596535127</v>
      </c>
      <c r="BA92">
        <v>4.338494164739072</v>
      </c>
      <c r="BB92">
        <f t="shared" si="1"/>
        <v>99.453232264425466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2.619562592033307</v>
      </c>
      <c r="L93">
        <v>1.4193496150408387</v>
      </c>
      <c r="M93">
        <v>2.3687424907866266</v>
      </c>
      <c r="N93">
        <v>2.5047447404988863</v>
      </c>
      <c r="O93">
        <v>2.7862996136399394</v>
      </c>
      <c r="P93">
        <v>3.5378592698513271</v>
      </c>
      <c r="Q93">
        <v>0</v>
      </c>
      <c r="R93">
        <v>1.1267867840006667</v>
      </c>
      <c r="S93">
        <v>0.58437394061198877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0.38872065497808395</v>
      </c>
      <c r="AF93">
        <v>0.36193187841786684</v>
      </c>
      <c r="AG93">
        <v>1.1750214881026924</v>
      </c>
      <c r="AH93">
        <v>0</v>
      </c>
      <c r="AI93">
        <v>0.39526004070131487</v>
      </c>
      <c r="AJ93">
        <v>0</v>
      </c>
      <c r="AK93">
        <v>1.1873279943644333</v>
      </c>
      <c r="AL93">
        <v>0</v>
      </c>
      <c r="AM93">
        <v>0.3719635692965978</v>
      </c>
      <c r="AN93">
        <v>1.2639319244416613E-2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83.238140262993085</v>
      </c>
      <c r="BA93">
        <v>4.350490673840695</v>
      </c>
      <c r="BB93">
        <f t="shared" si="1"/>
        <v>99.72823358072138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2.6195536160881963</v>
      </c>
      <c r="L94">
        <v>1.4193497418926959</v>
      </c>
      <c r="M94">
        <v>2.3687424907866266</v>
      </c>
      <c r="N94">
        <v>2.5047447404988863</v>
      </c>
      <c r="O94">
        <v>2.7862996136399394</v>
      </c>
      <c r="P94">
        <v>3.5378592698513271</v>
      </c>
      <c r="Q94">
        <v>0</v>
      </c>
      <c r="R94">
        <v>1.1267867840006667</v>
      </c>
      <c r="S94">
        <v>0.58437394061198877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0.33405681026925482</v>
      </c>
      <c r="AF94">
        <v>0.36193187841786684</v>
      </c>
      <c r="AG94">
        <v>1.1750214881026924</v>
      </c>
      <c r="AH94">
        <v>0</v>
      </c>
      <c r="AI94">
        <v>0.39526004070131487</v>
      </c>
      <c r="AJ94">
        <v>0</v>
      </c>
      <c r="AK94">
        <v>1.1873279943644333</v>
      </c>
      <c r="AL94">
        <v>0</v>
      </c>
      <c r="AM94">
        <v>0.3719635692965978</v>
      </c>
      <c r="AN94">
        <v>1.2639319244416613E-2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83.487024629513641</v>
      </c>
      <c r="BA94">
        <v>4.3586087217603176</v>
      </c>
      <c r="BB94">
        <f t="shared" si="1"/>
        <v>99.914327205520237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2.6195536160881963</v>
      </c>
      <c r="L95">
        <v>1.4193317064202751</v>
      </c>
      <c r="M95">
        <v>2.3687424907866266</v>
      </c>
      <c r="N95">
        <v>2.5047447404988863</v>
      </c>
      <c r="O95">
        <v>2.7862996136399394</v>
      </c>
      <c r="P95">
        <v>3.5378592698513271</v>
      </c>
      <c r="Q95">
        <v>0</v>
      </c>
      <c r="R95">
        <v>1.1267867840006667</v>
      </c>
      <c r="S95">
        <v>0.58437394061198877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8.1995767063243574E-2</v>
      </c>
      <c r="AF95">
        <v>0.36193187841786684</v>
      </c>
      <c r="AG95">
        <v>1.1750214881026924</v>
      </c>
      <c r="AH95">
        <v>0</v>
      </c>
      <c r="AI95">
        <v>0.39526004070131487</v>
      </c>
      <c r="AJ95">
        <v>0</v>
      </c>
      <c r="AK95">
        <v>1.1873279943644333</v>
      </c>
      <c r="AL95">
        <v>0</v>
      </c>
      <c r="AM95">
        <v>0.3719635692965978</v>
      </c>
      <c r="AN95">
        <v>1.2639319244416613E-2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83.774308077645557</v>
      </c>
      <c r="BA95">
        <v>4.3600802644034813</v>
      </c>
      <c r="BB95">
        <f t="shared" si="1"/>
        <v>99.948060032330559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2.6195536160881963</v>
      </c>
      <c r="L96">
        <v>1.4193275122177136</v>
      </c>
      <c r="M96">
        <v>2.3687424907866266</v>
      </c>
      <c r="N96">
        <v>2.5047447404988863</v>
      </c>
      <c r="O96">
        <v>2.7862996136399394</v>
      </c>
      <c r="P96">
        <v>3.5378592698513271</v>
      </c>
      <c r="Q96">
        <v>0</v>
      </c>
      <c r="R96">
        <v>1.1267867840006667</v>
      </c>
      <c r="S96">
        <v>0.58437394061198877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0.36193187841786684</v>
      </c>
      <c r="AG96">
        <v>1.1750214881026924</v>
      </c>
      <c r="AH96">
        <v>0</v>
      </c>
      <c r="AI96">
        <v>0.39526004070131487</v>
      </c>
      <c r="AJ96">
        <v>0</v>
      </c>
      <c r="AK96">
        <v>1.1873279943644333</v>
      </c>
      <c r="AL96">
        <v>0</v>
      </c>
      <c r="AM96">
        <v>0.3719635692965978</v>
      </c>
      <c r="AN96">
        <v>1.2639319244416613E-2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83.902697766645758</v>
      </c>
      <c r="BA96">
        <v>4.3620193550227686</v>
      </c>
      <c r="BB96">
        <f t="shared" si="1"/>
        <v>99.992510669445664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2.6195536160881963</v>
      </c>
      <c r="L97">
        <v>1.4193496024079018</v>
      </c>
      <c r="M97">
        <v>2.3687424907866266</v>
      </c>
      <c r="N97">
        <v>2.5047447404988863</v>
      </c>
      <c r="O97">
        <v>2.7862996136399394</v>
      </c>
      <c r="P97">
        <v>3.5378592698513271</v>
      </c>
      <c r="Q97">
        <v>0</v>
      </c>
      <c r="R97">
        <v>1.1267867840006667</v>
      </c>
      <c r="S97">
        <v>0.58437394061198877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0.17457890836986012</v>
      </c>
      <c r="AG97">
        <v>1.1750214881026924</v>
      </c>
      <c r="AH97">
        <v>0</v>
      </c>
      <c r="AI97">
        <v>9.1213866624921716E-2</v>
      </c>
      <c r="AJ97">
        <v>0</v>
      </c>
      <c r="AK97">
        <v>1.1873279943644333</v>
      </c>
      <c r="AL97">
        <v>0</v>
      </c>
      <c r="AM97">
        <v>0.3719635692965978</v>
      </c>
      <c r="AN97">
        <v>1.2639319244416613E-2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84.018136088499261</v>
      </c>
      <c r="BA97">
        <v>4.3463051160218065</v>
      </c>
      <c r="BB97">
        <f t="shared" si="1"/>
        <v>99.632286176365909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2.6195536160881963</v>
      </c>
      <c r="L98">
        <v>1.4193289030614715</v>
      </c>
      <c r="M98">
        <v>2.3687424907866266</v>
      </c>
      <c r="N98">
        <v>2.5047447404988863</v>
      </c>
      <c r="O98">
        <v>2.7862996136399394</v>
      </c>
      <c r="P98">
        <v>3.5378592698513271</v>
      </c>
      <c r="Q98">
        <v>0</v>
      </c>
      <c r="R98">
        <v>1.1267867840006667</v>
      </c>
      <c r="S98">
        <v>0.58437394061198877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0.17457890836986012</v>
      </c>
      <c r="AG98">
        <v>1.1750214881026924</v>
      </c>
      <c r="AH98">
        <v>0</v>
      </c>
      <c r="AI98">
        <v>0</v>
      </c>
      <c r="AJ98">
        <v>0</v>
      </c>
      <c r="AK98">
        <v>1.1873279943644333</v>
      </c>
      <c r="AL98">
        <v>0</v>
      </c>
      <c r="AM98">
        <v>0.3719635692965978</v>
      </c>
      <c r="AN98">
        <v>1.2639319244416613E-2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84.104228762262565</v>
      </c>
      <c r="BA98">
        <v>4.3460901849275109</v>
      </c>
      <c r="BB98">
        <f t="shared" si="1"/>
        <v>99.62735921525217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4.4576150330542928E-2</v>
      </c>
      <c r="L99">
        <f t="shared" si="2"/>
        <v>3.4072229775313365E-2</v>
      </c>
      <c r="M99">
        <f t="shared" si="2"/>
        <v>5.6849819778878957E-2</v>
      </c>
      <c r="N99">
        <f t="shared" si="2"/>
        <v>6.0113873771973386E-2</v>
      </c>
      <c r="O99">
        <f t="shared" si="2"/>
        <v>6.6871190727358379E-2</v>
      </c>
      <c r="P99">
        <f t="shared" si="2"/>
        <v>8.3361824307051566E-2</v>
      </c>
      <c r="Q99">
        <f t="shared" si="2"/>
        <v>0</v>
      </c>
      <c r="R99">
        <f t="shared" si="2"/>
        <v>2.7042958941323712E-2</v>
      </c>
      <c r="S99">
        <f t="shared" si="2"/>
        <v>1.4025238399235975E-2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6.3482300109580433E-3</v>
      </c>
      <c r="AC99">
        <f t="shared" si="2"/>
        <v>3.4114900620955974E-3</v>
      </c>
      <c r="AD99">
        <f t="shared" si="2"/>
        <v>2.3085238785222292E-3</v>
      </c>
      <c r="AE99">
        <f t="shared" si="2"/>
        <v>1.0206042867251092E-2</v>
      </c>
      <c r="AF99">
        <f t="shared" si="2"/>
        <v>5.4358974514975966E-3</v>
      </c>
      <c r="AG99">
        <f t="shared" si="2"/>
        <v>2.8200515714464566E-2</v>
      </c>
      <c r="AH99">
        <f t="shared" si="2"/>
        <v>1.4574481324123355E-2</v>
      </c>
      <c r="AI99">
        <f t="shared" si="2"/>
        <v>1.2769939887288661E-3</v>
      </c>
      <c r="AJ99">
        <f t="shared" si="2"/>
        <v>0</v>
      </c>
      <c r="AK99">
        <f t="shared" si="2"/>
        <v>1.6558658994677521E-2</v>
      </c>
      <c r="AL99">
        <f t="shared" si="2"/>
        <v>0</v>
      </c>
      <c r="AM99">
        <f t="shared" si="2"/>
        <v>8.9271256631183338E-3</v>
      </c>
      <c r="AN99">
        <f t="shared" si="2"/>
        <v>3.0334366186599867E-4</v>
      </c>
      <c r="AO99">
        <f t="shared" si="2"/>
        <v>0</v>
      </c>
      <c r="AP99">
        <f t="shared" si="2"/>
        <v>0</v>
      </c>
      <c r="AQ99">
        <f t="shared" si="2"/>
        <v>1.3538146798371941E-2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1.992978362815695</v>
      </c>
      <c r="BA99">
        <f t="shared" si="2"/>
        <v>0.10412300994919529</v>
      </c>
      <c r="BB99">
        <f t="shared" si="1"/>
        <v>2.3868580893138529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15.034362346065539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0.62843634606553955</v>
      </c>
      <c r="BB3">
        <f>SUM(B3:AZ3)-BA3</f>
        <v>14.405925999999999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14.98358380296389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0.62631380296389061</v>
      </c>
      <c r="BB4">
        <f t="shared" ref="BB4:BB67" si="0">SUM(B4:AZ4)-BA4</f>
        <v>14.35727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14.125440409100397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0.59044340910039672</v>
      </c>
      <c r="BB5">
        <f t="shared" si="0"/>
        <v>13.534997000000001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14.173085994573157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0.59243499457315707</v>
      </c>
      <c r="BB6">
        <f t="shared" si="0"/>
        <v>13.580651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15.034362346065539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0.62843634606553955</v>
      </c>
      <c r="BB7">
        <f t="shared" si="0"/>
        <v>14.405925999999999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15.034362346065539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0.62843634606553955</v>
      </c>
      <c r="BB10">
        <f t="shared" si="0"/>
        <v>14.405925999999999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15.034362346065539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0.62843634606553955</v>
      </c>
      <c r="BB11">
        <f t="shared" si="0"/>
        <v>14.405925999999999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14.650817157169692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0.6124041571696921</v>
      </c>
      <c r="BB13">
        <f t="shared" si="0"/>
        <v>14.038413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14.98497182216656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0.62637182216656129</v>
      </c>
      <c r="BB14">
        <f t="shared" si="0"/>
        <v>14.358599999999999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15.034362346065539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0.62843634606553955</v>
      </c>
      <c r="BB46">
        <f t="shared" si="0"/>
        <v>14.405925999999999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15.034362346065539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0.62843634606553955</v>
      </c>
      <c r="BB47">
        <f t="shared" si="0"/>
        <v>14.405925999999999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0.36026121816948486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1.5058918919484479E-2</v>
      </c>
      <c r="BB99">
        <f t="shared" si="1"/>
        <v>0.3452022992500004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491.03</v>
      </c>
      <c r="L3" s="206">
        <v>6.04</v>
      </c>
      <c r="M3" s="206">
        <v>60.3</v>
      </c>
      <c r="N3" s="206">
        <v>49.21</v>
      </c>
      <c r="O3" s="206">
        <v>69.459999999999994</v>
      </c>
      <c r="P3" s="206">
        <v>18.27</v>
      </c>
      <c r="Q3" s="206">
        <v>0</v>
      </c>
      <c r="R3" s="206">
        <v>17.61</v>
      </c>
      <c r="S3" s="206">
        <v>10.99</v>
      </c>
      <c r="T3" s="206">
        <v>0</v>
      </c>
      <c r="U3" s="206">
        <v>49.72</v>
      </c>
      <c r="V3" s="206">
        <v>6.01</v>
      </c>
      <c r="W3" s="206">
        <v>18.72</v>
      </c>
      <c r="X3" s="206">
        <v>54.26</v>
      </c>
      <c r="Y3" s="206">
        <v>0</v>
      </c>
      <c r="Z3" s="206">
        <v>58.71</v>
      </c>
      <c r="AA3" s="206">
        <v>38.06</v>
      </c>
      <c r="AB3" s="206">
        <v>0</v>
      </c>
      <c r="AC3" s="206">
        <v>13.29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491.03</v>
      </c>
      <c r="L4" s="206">
        <v>6.04</v>
      </c>
      <c r="M4" s="206">
        <v>60.3</v>
      </c>
      <c r="N4" s="206">
        <v>49.21</v>
      </c>
      <c r="O4" s="206">
        <v>69.459999999999994</v>
      </c>
      <c r="P4" s="206">
        <v>18.27</v>
      </c>
      <c r="Q4" s="206">
        <v>0</v>
      </c>
      <c r="R4" s="206">
        <v>17.61</v>
      </c>
      <c r="S4" s="206">
        <v>10.99</v>
      </c>
      <c r="T4" s="206">
        <v>0</v>
      </c>
      <c r="U4" s="206">
        <v>49.72</v>
      </c>
      <c r="V4" s="206">
        <v>6.01</v>
      </c>
      <c r="W4" s="206">
        <v>18.72</v>
      </c>
      <c r="X4" s="206">
        <v>57.68</v>
      </c>
      <c r="Y4" s="206">
        <v>0</v>
      </c>
      <c r="Z4" s="206">
        <v>58.71</v>
      </c>
      <c r="AA4" s="206">
        <v>38.06</v>
      </c>
      <c r="AB4" s="206">
        <v>0</v>
      </c>
      <c r="AC4" s="206">
        <v>13.29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491.03</v>
      </c>
      <c r="L5" s="206">
        <v>6.04</v>
      </c>
      <c r="M5" s="206">
        <v>60.3</v>
      </c>
      <c r="N5" s="206">
        <v>49.21</v>
      </c>
      <c r="O5" s="206">
        <v>69.459999999999994</v>
      </c>
      <c r="P5" s="206">
        <v>18.27</v>
      </c>
      <c r="Q5" s="206">
        <v>0</v>
      </c>
      <c r="R5" s="206">
        <v>17.61</v>
      </c>
      <c r="S5" s="206">
        <v>10.99</v>
      </c>
      <c r="T5" s="206">
        <v>0</v>
      </c>
      <c r="U5" s="206">
        <v>49.72</v>
      </c>
      <c r="V5" s="206">
        <v>6.01</v>
      </c>
      <c r="W5" s="206">
        <v>18.72</v>
      </c>
      <c r="X5" s="206">
        <v>62.44</v>
      </c>
      <c r="Y5" s="206">
        <v>0</v>
      </c>
      <c r="Z5" s="206">
        <v>58.71</v>
      </c>
      <c r="AA5" s="206">
        <v>38.06</v>
      </c>
      <c r="AB5" s="206">
        <v>0</v>
      </c>
      <c r="AC5" s="206">
        <v>13.29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491.03</v>
      </c>
      <c r="L6" s="206">
        <v>6.04</v>
      </c>
      <c r="M6" s="206">
        <v>60.3</v>
      </c>
      <c r="N6" s="206">
        <v>49.21</v>
      </c>
      <c r="O6" s="206">
        <v>69.459999999999994</v>
      </c>
      <c r="P6" s="206">
        <v>18.27</v>
      </c>
      <c r="Q6" s="206">
        <v>0</v>
      </c>
      <c r="R6" s="206">
        <v>17.61</v>
      </c>
      <c r="S6" s="206">
        <v>10.99</v>
      </c>
      <c r="T6" s="206">
        <v>0</v>
      </c>
      <c r="U6" s="206">
        <v>49.72</v>
      </c>
      <c r="V6" s="206">
        <v>6.01</v>
      </c>
      <c r="W6" s="206">
        <v>18.72</v>
      </c>
      <c r="X6" s="206">
        <v>62.44</v>
      </c>
      <c r="Y6" s="206">
        <v>0</v>
      </c>
      <c r="Z6" s="206">
        <v>58.71</v>
      </c>
      <c r="AA6" s="206">
        <v>38.06</v>
      </c>
      <c r="AB6" s="206">
        <v>0</v>
      </c>
      <c r="AC6" s="206">
        <v>13.29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491.03</v>
      </c>
      <c r="L7" s="206">
        <v>6.04</v>
      </c>
      <c r="M7" s="206">
        <v>60.3</v>
      </c>
      <c r="N7" s="206">
        <v>49.21</v>
      </c>
      <c r="O7" s="206">
        <v>69.459999999999994</v>
      </c>
      <c r="P7" s="206">
        <v>18.27</v>
      </c>
      <c r="Q7" s="206">
        <v>0</v>
      </c>
      <c r="R7" s="206">
        <v>17.61</v>
      </c>
      <c r="S7" s="206">
        <v>10.99</v>
      </c>
      <c r="T7" s="206">
        <v>0</v>
      </c>
      <c r="U7" s="206">
        <v>49.72</v>
      </c>
      <c r="V7" s="206">
        <v>6.01</v>
      </c>
      <c r="W7" s="206">
        <v>18.72</v>
      </c>
      <c r="X7" s="206">
        <v>61.11</v>
      </c>
      <c r="Y7" s="206">
        <v>0</v>
      </c>
      <c r="Z7" s="206">
        <v>58.71</v>
      </c>
      <c r="AA7" s="206">
        <v>38.06</v>
      </c>
      <c r="AB7" s="206">
        <v>0</v>
      </c>
      <c r="AC7" s="206">
        <v>13.29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491.03</v>
      </c>
      <c r="L8" s="206">
        <v>6.04</v>
      </c>
      <c r="M8" s="206">
        <v>60.3</v>
      </c>
      <c r="N8" s="206">
        <v>49.21</v>
      </c>
      <c r="O8" s="206">
        <v>69.459999999999994</v>
      </c>
      <c r="P8" s="206">
        <v>18.27</v>
      </c>
      <c r="Q8" s="206">
        <v>0</v>
      </c>
      <c r="R8" s="206">
        <v>17.61</v>
      </c>
      <c r="S8" s="206">
        <v>10.99</v>
      </c>
      <c r="T8" s="206">
        <v>0</v>
      </c>
      <c r="U8" s="206">
        <v>49.72</v>
      </c>
      <c r="V8" s="206">
        <v>6.01</v>
      </c>
      <c r="W8" s="206">
        <v>18.72</v>
      </c>
      <c r="X8" s="206">
        <v>61.11</v>
      </c>
      <c r="Y8" s="206">
        <v>0</v>
      </c>
      <c r="Z8" s="206">
        <v>58.71</v>
      </c>
      <c r="AA8" s="206">
        <v>38.06</v>
      </c>
      <c r="AB8" s="206">
        <v>0</v>
      </c>
      <c r="AC8" s="206">
        <v>13.29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491.03</v>
      </c>
      <c r="L9" s="206">
        <v>6.04</v>
      </c>
      <c r="M9" s="206">
        <v>60.3</v>
      </c>
      <c r="N9" s="206">
        <v>49.21</v>
      </c>
      <c r="O9" s="206">
        <v>69.459999999999994</v>
      </c>
      <c r="P9" s="206">
        <v>18.27</v>
      </c>
      <c r="Q9" s="206">
        <v>0</v>
      </c>
      <c r="R9" s="206">
        <v>17.61</v>
      </c>
      <c r="S9" s="206">
        <v>10.99</v>
      </c>
      <c r="T9" s="206">
        <v>0</v>
      </c>
      <c r="U9" s="206">
        <v>49.72</v>
      </c>
      <c r="V9" s="206">
        <v>6.01</v>
      </c>
      <c r="W9" s="206">
        <v>13.83</v>
      </c>
      <c r="X9" s="206">
        <v>41.49</v>
      </c>
      <c r="Y9" s="206">
        <v>0</v>
      </c>
      <c r="Z9" s="206">
        <v>58.71</v>
      </c>
      <c r="AA9" s="206">
        <v>38.06</v>
      </c>
      <c r="AB9" s="206">
        <v>0</v>
      </c>
      <c r="AC9" s="206">
        <v>13.29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491.03</v>
      </c>
      <c r="L10" s="206">
        <v>6.04</v>
      </c>
      <c r="M10" s="206">
        <v>60.3</v>
      </c>
      <c r="N10" s="206">
        <v>49.21</v>
      </c>
      <c r="O10" s="206">
        <v>69.459999999999994</v>
      </c>
      <c r="P10" s="206">
        <v>18.27</v>
      </c>
      <c r="Q10" s="206">
        <v>0</v>
      </c>
      <c r="R10" s="206">
        <v>17.61</v>
      </c>
      <c r="S10" s="206">
        <v>10.99</v>
      </c>
      <c r="T10" s="206">
        <v>0</v>
      </c>
      <c r="U10" s="206">
        <v>49.72</v>
      </c>
      <c r="V10" s="206">
        <v>6.01</v>
      </c>
      <c r="W10" s="206">
        <v>13.83</v>
      </c>
      <c r="X10" s="206">
        <v>41.49</v>
      </c>
      <c r="Y10" s="206">
        <v>0</v>
      </c>
      <c r="Z10" s="206">
        <v>58.71</v>
      </c>
      <c r="AA10" s="206">
        <v>38.06</v>
      </c>
      <c r="AB10" s="206">
        <v>0</v>
      </c>
      <c r="AC10" s="206">
        <v>13.29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491.03</v>
      </c>
      <c r="L11" s="206">
        <v>1.1200000000000001</v>
      </c>
      <c r="M11" s="206">
        <v>60.3</v>
      </c>
      <c r="N11" s="206">
        <v>49.21</v>
      </c>
      <c r="O11" s="206">
        <v>69.459999999999994</v>
      </c>
      <c r="P11" s="206">
        <v>18.27</v>
      </c>
      <c r="Q11" s="206">
        <v>0</v>
      </c>
      <c r="R11" s="206">
        <v>17.61</v>
      </c>
      <c r="S11" s="206">
        <v>10.99</v>
      </c>
      <c r="T11" s="206">
        <v>0</v>
      </c>
      <c r="U11" s="206">
        <v>49.72</v>
      </c>
      <c r="V11" s="206">
        <v>6.01</v>
      </c>
      <c r="W11" s="206">
        <v>11.84</v>
      </c>
      <c r="X11" s="206">
        <v>32.799999999999997</v>
      </c>
      <c r="Y11" s="206">
        <v>0</v>
      </c>
      <c r="Z11" s="206">
        <v>58.71</v>
      </c>
      <c r="AA11" s="206">
        <v>38.06</v>
      </c>
      <c r="AB11" s="206">
        <v>0</v>
      </c>
      <c r="AC11" s="206">
        <v>13.29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78.959999999999994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491.03</v>
      </c>
      <c r="L12" s="206">
        <v>0</v>
      </c>
      <c r="M12" s="206">
        <v>60.3</v>
      </c>
      <c r="N12" s="206">
        <v>49.21</v>
      </c>
      <c r="O12" s="206">
        <v>69.459999999999994</v>
      </c>
      <c r="P12" s="206">
        <v>18.27</v>
      </c>
      <c r="Q12" s="206">
        <v>0</v>
      </c>
      <c r="R12" s="206">
        <v>17.61</v>
      </c>
      <c r="S12" s="206">
        <v>10.99</v>
      </c>
      <c r="T12" s="206">
        <v>0</v>
      </c>
      <c r="U12" s="206">
        <v>49.72</v>
      </c>
      <c r="V12" s="206">
        <v>6.01</v>
      </c>
      <c r="W12" s="206">
        <v>11.84</v>
      </c>
      <c r="X12" s="206">
        <v>32.799999999999997</v>
      </c>
      <c r="Y12" s="206">
        <v>0</v>
      </c>
      <c r="Z12" s="206">
        <v>58.71</v>
      </c>
      <c r="AA12" s="206">
        <v>38.06</v>
      </c>
      <c r="AB12" s="206">
        <v>0</v>
      </c>
      <c r="AC12" s="206">
        <v>13.29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78.959999999999994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432.27</v>
      </c>
      <c r="L13" s="206">
        <v>0</v>
      </c>
      <c r="M13" s="206">
        <v>60.3</v>
      </c>
      <c r="N13" s="206">
        <v>49.21</v>
      </c>
      <c r="O13" s="206">
        <v>69.459999999999994</v>
      </c>
      <c r="P13" s="206">
        <v>18.27</v>
      </c>
      <c r="Q13" s="206">
        <v>0</v>
      </c>
      <c r="R13" s="206">
        <v>17.61</v>
      </c>
      <c r="S13" s="206">
        <v>10.99</v>
      </c>
      <c r="T13" s="206">
        <v>0</v>
      </c>
      <c r="U13" s="206">
        <v>49.72</v>
      </c>
      <c r="V13" s="206">
        <v>6.01</v>
      </c>
      <c r="W13" s="206">
        <v>14.41</v>
      </c>
      <c r="X13" s="206">
        <v>40.94</v>
      </c>
      <c r="Y13" s="206">
        <v>0</v>
      </c>
      <c r="Z13" s="206">
        <v>58.71</v>
      </c>
      <c r="AA13" s="206">
        <v>38.06</v>
      </c>
      <c r="AB13" s="206">
        <v>0</v>
      </c>
      <c r="AC13" s="206">
        <v>13.29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78.959999999999994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432.27</v>
      </c>
      <c r="L14" s="206">
        <v>0</v>
      </c>
      <c r="M14" s="206">
        <v>60.3</v>
      </c>
      <c r="N14" s="206">
        <v>49.21</v>
      </c>
      <c r="O14" s="206">
        <v>69.459999999999994</v>
      </c>
      <c r="P14" s="206">
        <v>18.27</v>
      </c>
      <c r="Q14" s="206">
        <v>0</v>
      </c>
      <c r="R14" s="206">
        <v>17.61</v>
      </c>
      <c r="S14" s="206">
        <v>10.99</v>
      </c>
      <c r="T14" s="206">
        <v>0</v>
      </c>
      <c r="U14" s="206">
        <v>49.72</v>
      </c>
      <c r="V14" s="206">
        <v>6.01</v>
      </c>
      <c r="W14" s="206">
        <v>14.41</v>
      </c>
      <c r="X14" s="206">
        <v>40.94</v>
      </c>
      <c r="Y14" s="206">
        <v>0</v>
      </c>
      <c r="Z14" s="206">
        <v>58.71</v>
      </c>
      <c r="AA14" s="206">
        <v>38.06</v>
      </c>
      <c r="AB14" s="206">
        <v>0</v>
      </c>
      <c r="AC14" s="206">
        <v>13.29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78.959999999999994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432.27</v>
      </c>
      <c r="L15" s="206">
        <v>0</v>
      </c>
      <c r="M15" s="206">
        <v>60.3</v>
      </c>
      <c r="N15" s="206">
        <v>49.21</v>
      </c>
      <c r="O15" s="206">
        <v>69.459999999999994</v>
      </c>
      <c r="P15" s="206">
        <v>18.27</v>
      </c>
      <c r="Q15" s="206">
        <v>0</v>
      </c>
      <c r="R15" s="206">
        <v>17.61</v>
      </c>
      <c r="S15" s="206">
        <v>10.99</v>
      </c>
      <c r="T15" s="206">
        <v>0</v>
      </c>
      <c r="U15" s="206">
        <v>49.72</v>
      </c>
      <c r="V15" s="206">
        <v>6.01</v>
      </c>
      <c r="W15" s="206">
        <v>14.41</v>
      </c>
      <c r="X15" s="206">
        <v>40.94</v>
      </c>
      <c r="Y15" s="206">
        <v>0</v>
      </c>
      <c r="Z15" s="206">
        <v>58.71</v>
      </c>
      <c r="AA15" s="206">
        <v>38.06</v>
      </c>
      <c r="AB15" s="206">
        <v>0</v>
      </c>
      <c r="AC15" s="206">
        <v>13.29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78.959999999999994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432.27</v>
      </c>
      <c r="L16" s="206">
        <v>0</v>
      </c>
      <c r="M16" s="206">
        <v>60.3</v>
      </c>
      <c r="N16" s="206">
        <v>49.21</v>
      </c>
      <c r="O16" s="206">
        <v>69.459999999999994</v>
      </c>
      <c r="P16" s="206">
        <v>18.27</v>
      </c>
      <c r="Q16" s="206">
        <v>0</v>
      </c>
      <c r="R16" s="206">
        <v>17.61</v>
      </c>
      <c r="S16" s="206">
        <v>10.99</v>
      </c>
      <c r="T16" s="206">
        <v>0</v>
      </c>
      <c r="U16" s="206">
        <v>49.72</v>
      </c>
      <c r="V16" s="206">
        <v>6.01</v>
      </c>
      <c r="W16" s="206">
        <v>14.41</v>
      </c>
      <c r="X16" s="206">
        <v>40.94</v>
      </c>
      <c r="Y16" s="206">
        <v>0</v>
      </c>
      <c r="Z16" s="206">
        <v>58.71</v>
      </c>
      <c r="AA16" s="206">
        <v>38.06</v>
      </c>
      <c r="AB16" s="206">
        <v>0</v>
      </c>
      <c r="AC16" s="206">
        <v>13.29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78.959999999999994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432.27</v>
      </c>
      <c r="L17" s="206">
        <v>0</v>
      </c>
      <c r="M17" s="206">
        <v>60.3</v>
      </c>
      <c r="N17" s="206">
        <v>49.21</v>
      </c>
      <c r="O17" s="206">
        <v>69.459999999999994</v>
      </c>
      <c r="P17" s="206">
        <v>18.27</v>
      </c>
      <c r="Q17" s="206">
        <v>0</v>
      </c>
      <c r="R17" s="206">
        <v>17.61</v>
      </c>
      <c r="S17" s="206">
        <v>10.99</v>
      </c>
      <c r="T17" s="206">
        <v>0</v>
      </c>
      <c r="U17" s="206">
        <v>49.72</v>
      </c>
      <c r="V17" s="206">
        <v>6.01</v>
      </c>
      <c r="W17" s="206">
        <v>14.41</v>
      </c>
      <c r="X17" s="206">
        <v>40.94</v>
      </c>
      <c r="Y17" s="206">
        <v>0</v>
      </c>
      <c r="Z17" s="206">
        <v>58.71</v>
      </c>
      <c r="AA17" s="206">
        <v>38.06</v>
      </c>
      <c r="AB17" s="206">
        <v>0</v>
      </c>
      <c r="AC17" s="206">
        <v>13.29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78.959999999999994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432.27</v>
      </c>
      <c r="L18" s="206">
        <v>0</v>
      </c>
      <c r="M18" s="206">
        <v>60.3</v>
      </c>
      <c r="N18" s="206">
        <v>49.21</v>
      </c>
      <c r="O18" s="206">
        <v>69.459999999999994</v>
      </c>
      <c r="P18" s="206">
        <v>18.27</v>
      </c>
      <c r="Q18" s="206">
        <v>0</v>
      </c>
      <c r="R18" s="206">
        <v>17.61</v>
      </c>
      <c r="S18" s="206">
        <v>10.99</v>
      </c>
      <c r="T18" s="206">
        <v>0</v>
      </c>
      <c r="U18" s="206">
        <v>49.72</v>
      </c>
      <c r="V18" s="206">
        <v>6.01</v>
      </c>
      <c r="W18" s="206">
        <v>14.41</v>
      </c>
      <c r="X18" s="206">
        <v>40.94</v>
      </c>
      <c r="Y18" s="206">
        <v>0</v>
      </c>
      <c r="Z18" s="206">
        <v>58.71</v>
      </c>
      <c r="AA18" s="206">
        <v>38.06</v>
      </c>
      <c r="AB18" s="206">
        <v>0</v>
      </c>
      <c r="AC18" s="206">
        <v>13.29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78.959999999999994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491.03</v>
      </c>
      <c r="L19" s="206">
        <v>6.04</v>
      </c>
      <c r="M19" s="206">
        <v>60.3</v>
      </c>
      <c r="N19" s="206">
        <v>49.21</v>
      </c>
      <c r="O19" s="206">
        <v>69.459999999999994</v>
      </c>
      <c r="P19" s="206">
        <v>18.260000000000002</v>
      </c>
      <c r="Q19" s="206">
        <v>0</v>
      </c>
      <c r="R19" s="206">
        <v>17.61</v>
      </c>
      <c r="S19" s="206">
        <v>10.99</v>
      </c>
      <c r="T19" s="206">
        <v>0</v>
      </c>
      <c r="U19" s="206">
        <v>49.72</v>
      </c>
      <c r="V19" s="206">
        <v>6.01</v>
      </c>
      <c r="W19" s="206">
        <v>14.41</v>
      </c>
      <c r="X19" s="206">
        <v>40.94</v>
      </c>
      <c r="Y19" s="206">
        <v>0</v>
      </c>
      <c r="Z19" s="206">
        <v>58.71</v>
      </c>
      <c r="AA19" s="206">
        <v>38.06</v>
      </c>
      <c r="AB19" s="206">
        <v>0</v>
      </c>
      <c r="AC19" s="206">
        <v>13.29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99.62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491.03</v>
      </c>
      <c r="L20" s="206">
        <v>6.04</v>
      </c>
      <c r="M20" s="206">
        <v>60.3</v>
      </c>
      <c r="N20" s="206">
        <v>49.21</v>
      </c>
      <c r="O20" s="206">
        <v>69.459999999999994</v>
      </c>
      <c r="P20" s="206">
        <v>18.260000000000002</v>
      </c>
      <c r="Q20" s="206">
        <v>0</v>
      </c>
      <c r="R20" s="206">
        <v>17.61</v>
      </c>
      <c r="S20" s="206">
        <v>10.99</v>
      </c>
      <c r="T20" s="206">
        <v>0</v>
      </c>
      <c r="U20" s="206">
        <v>49.72</v>
      </c>
      <c r="V20" s="206">
        <v>6.01</v>
      </c>
      <c r="W20" s="206">
        <v>14.41</v>
      </c>
      <c r="X20" s="206">
        <v>40.94</v>
      </c>
      <c r="Y20" s="206">
        <v>0</v>
      </c>
      <c r="Z20" s="206">
        <v>58.71</v>
      </c>
      <c r="AA20" s="206">
        <v>38.06</v>
      </c>
      <c r="AB20" s="206">
        <v>0</v>
      </c>
      <c r="AC20" s="206">
        <v>13.29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99.62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491.03</v>
      </c>
      <c r="L21" s="206">
        <v>6.04</v>
      </c>
      <c r="M21" s="206">
        <v>60.3</v>
      </c>
      <c r="N21" s="206">
        <v>49.21</v>
      </c>
      <c r="O21" s="206">
        <v>69.459999999999994</v>
      </c>
      <c r="P21" s="206">
        <v>18.27</v>
      </c>
      <c r="Q21" s="206">
        <v>0</v>
      </c>
      <c r="R21" s="206">
        <v>17.61</v>
      </c>
      <c r="S21" s="206">
        <v>10.99</v>
      </c>
      <c r="T21" s="206">
        <v>0</v>
      </c>
      <c r="U21" s="206">
        <v>49.72</v>
      </c>
      <c r="V21" s="206">
        <v>6.01</v>
      </c>
      <c r="W21" s="206">
        <v>11.84</v>
      </c>
      <c r="X21" s="206">
        <v>31.84</v>
      </c>
      <c r="Y21" s="206">
        <v>0</v>
      </c>
      <c r="Z21" s="206">
        <v>58.71</v>
      </c>
      <c r="AA21" s="206">
        <v>38.06</v>
      </c>
      <c r="AB21" s="206">
        <v>0</v>
      </c>
      <c r="AC21" s="206">
        <v>13.29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99.62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491.03</v>
      </c>
      <c r="L22" s="206">
        <v>6.04</v>
      </c>
      <c r="M22" s="206">
        <v>60.3</v>
      </c>
      <c r="N22" s="206">
        <v>49.21</v>
      </c>
      <c r="O22" s="206">
        <v>69.459999999999994</v>
      </c>
      <c r="P22" s="206">
        <v>18.27</v>
      </c>
      <c r="Q22" s="206">
        <v>0</v>
      </c>
      <c r="R22" s="206">
        <v>17.61</v>
      </c>
      <c r="S22" s="206">
        <v>10.99</v>
      </c>
      <c r="T22" s="206">
        <v>0</v>
      </c>
      <c r="U22" s="206">
        <v>49.72</v>
      </c>
      <c r="V22" s="206">
        <v>6.01</v>
      </c>
      <c r="W22" s="206">
        <v>11.84</v>
      </c>
      <c r="X22" s="206">
        <v>31.84</v>
      </c>
      <c r="Y22" s="206">
        <v>0</v>
      </c>
      <c r="Z22" s="206">
        <v>58.71</v>
      </c>
      <c r="AA22" s="206">
        <v>38.06</v>
      </c>
      <c r="AB22" s="206">
        <v>0</v>
      </c>
      <c r="AC22" s="206">
        <v>13.29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99.62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491.03</v>
      </c>
      <c r="L23" s="206">
        <v>6.04</v>
      </c>
      <c r="M23" s="206">
        <v>60.3</v>
      </c>
      <c r="N23" s="206">
        <v>49.21</v>
      </c>
      <c r="O23" s="206">
        <v>69.459999999999994</v>
      </c>
      <c r="P23" s="206">
        <v>18.27</v>
      </c>
      <c r="Q23" s="206">
        <v>0</v>
      </c>
      <c r="R23" s="206">
        <v>17.61</v>
      </c>
      <c r="S23" s="206">
        <v>10.99</v>
      </c>
      <c r="T23" s="206">
        <v>0</v>
      </c>
      <c r="U23" s="206">
        <v>49.72</v>
      </c>
      <c r="V23" s="206">
        <v>6.01</v>
      </c>
      <c r="W23" s="206">
        <v>13.47</v>
      </c>
      <c r="X23" s="206">
        <v>31.84</v>
      </c>
      <c r="Y23" s="206">
        <v>0</v>
      </c>
      <c r="Z23" s="206">
        <v>58.71</v>
      </c>
      <c r="AA23" s="206">
        <v>38.06</v>
      </c>
      <c r="AB23" s="206">
        <v>0</v>
      </c>
      <c r="AC23" s="206">
        <v>13.29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491.03</v>
      </c>
      <c r="L24" s="206">
        <v>6.04</v>
      </c>
      <c r="M24" s="206">
        <v>60.3</v>
      </c>
      <c r="N24" s="206">
        <v>49.21</v>
      </c>
      <c r="O24" s="206">
        <v>69.459999999999994</v>
      </c>
      <c r="P24" s="206">
        <v>18.27</v>
      </c>
      <c r="Q24" s="206">
        <v>0</v>
      </c>
      <c r="R24" s="206">
        <v>17.61</v>
      </c>
      <c r="S24" s="206">
        <v>10.99</v>
      </c>
      <c r="T24" s="206">
        <v>0</v>
      </c>
      <c r="U24" s="206">
        <v>49.72</v>
      </c>
      <c r="V24" s="206">
        <v>6.01</v>
      </c>
      <c r="W24" s="206">
        <v>10.69</v>
      </c>
      <c r="X24" s="206">
        <v>31.84</v>
      </c>
      <c r="Y24" s="206">
        <v>0</v>
      </c>
      <c r="Z24" s="206">
        <v>58.71</v>
      </c>
      <c r="AA24" s="206">
        <v>38.06</v>
      </c>
      <c r="AB24" s="206">
        <v>0</v>
      </c>
      <c r="AC24" s="206">
        <v>13.29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491.03</v>
      </c>
      <c r="L25" s="206">
        <v>6.04</v>
      </c>
      <c r="M25" s="206">
        <v>60.3</v>
      </c>
      <c r="N25" s="206">
        <v>49.21</v>
      </c>
      <c r="O25" s="206">
        <v>69.459999999999994</v>
      </c>
      <c r="P25" s="206">
        <v>18.27</v>
      </c>
      <c r="Q25" s="206">
        <v>0</v>
      </c>
      <c r="R25" s="206">
        <v>17.61</v>
      </c>
      <c r="S25" s="206">
        <v>10.99</v>
      </c>
      <c r="T25" s="206">
        <v>0</v>
      </c>
      <c r="U25" s="206">
        <v>49.72</v>
      </c>
      <c r="V25" s="206">
        <v>6.01</v>
      </c>
      <c r="W25" s="206">
        <v>10.69</v>
      </c>
      <c r="X25" s="206">
        <v>31.84</v>
      </c>
      <c r="Y25" s="206">
        <v>0</v>
      </c>
      <c r="Z25" s="206">
        <v>58.71</v>
      </c>
      <c r="AA25" s="206">
        <v>38.06</v>
      </c>
      <c r="AB25" s="206">
        <v>0</v>
      </c>
      <c r="AC25" s="206">
        <v>13.29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491.03</v>
      </c>
      <c r="L26" s="206">
        <v>6.04</v>
      </c>
      <c r="M26" s="206">
        <v>60.3</v>
      </c>
      <c r="N26" s="206">
        <v>49.21</v>
      </c>
      <c r="O26" s="206">
        <v>69.459999999999994</v>
      </c>
      <c r="P26" s="206">
        <v>18.27</v>
      </c>
      <c r="Q26" s="206">
        <v>0</v>
      </c>
      <c r="R26" s="206">
        <v>17.61</v>
      </c>
      <c r="S26" s="206">
        <v>10.99</v>
      </c>
      <c r="T26" s="206">
        <v>0</v>
      </c>
      <c r="U26" s="206">
        <v>49.72</v>
      </c>
      <c r="V26" s="206">
        <v>6.01</v>
      </c>
      <c r="W26" s="206">
        <v>10.69</v>
      </c>
      <c r="X26" s="206">
        <v>31.84</v>
      </c>
      <c r="Y26" s="206">
        <v>0</v>
      </c>
      <c r="Z26" s="206">
        <v>58.71</v>
      </c>
      <c r="AA26" s="206">
        <v>38.06</v>
      </c>
      <c r="AB26" s="206">
        <v>0</v>
      </c>
      <c r="AC26" s="206">
        <v>13.29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491.03</v>
      </c>
      <c r="L27" s="206">
        <v>6.04</v>
      </c>
      <c r="M27" s="206">
        <v>60.3</v>
      </c>
      <c r="N27" s="206">
        <v>49.21</v>
      </c>
      <c r="O27" s="206">
        <v>69.459999999999994</v>
      </c>
      <c r="P27" s="206">
        <v>18.27</v>
      </c>
      <c r="Q27" s="206">
        <v>0</v>
      </c>
      <c r="R27" s="206">
        <v>17.61</v>
      </c>
      <c r="S27" s="206">
        <v>10.99</v>
      </c>
      <c r="T27" s="206">
        <v>0</v>
      </c>
      <c r="U27" s="206">
        <v>49.72</v>
      </c>
      <c r="V27" s="206">
        <v>6.01</v>
      </c>
      <c r="W27" s="206">
        <v>13.47</v>
      </c>
      <c r="X27" s="206">
        <v>31.84</v>
      </c>
      <c r="Y27" s="206">
        <v>0</v>
      </c>
      <c r="Z27" s="206">
        <v>58.71</v>
      </c>
      <c r="AA27" s="206">
        <v>38.06</v>
      </c>
      <c r="AB27" s="206">
        <v>0</v>
      </c>
      <c r="AC27" s="206">
        <v>13.29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491.03</v>
      </c>
      <c r="L28" s="206">
        <v>6.04</v>
      </c>
      <c r="M28" s="206">
        <v>60.3</v>
      </c>
      <c r="N28" s="206">
        <v>49.21</v>
      </c>
      <c r="O28" s="206">
        <v>69.459999999999994</v>
      </c>
      <c r="P28" s="206">
        <v>18.27</v>
      </c>
      <c r="Q28" s="206">
        <v>0</v>
      </c>
      <c r="R28" s="206">
        <v>17.61</v>
      </c>
      <c r="S28" s="206">
        <v>10.99</v>
      </c>
      <c r="T28" s="206">
        <v>0</v>
      </c>
      <c r="U28" s="206">
        <v>49.72</v>
      </c>
      <c r="V28" s="206">
        <v>6.01</v>
      </c>
      <c r="W28" s="206">
        <v>10.69</v>
      </c>
      <c r="X28" s="206">
        <v>31.84</v>
      </c>
      <c r="Y28" s="206">
        <v>0</v>
      </c>
      <c r="Z28" s="206">
        <v>58.71</v>
      </c>
      <c r="AA28" s="206">
        <v>38.06</v>
      </c>
      <c r="AB28" s="206">
        <v>0</v>
      </c>
      <c r="AC28" s="206">
        <v>13.29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491.03</v>
      </c>
      <c r="L29" s="206">
        <v>6.04</v>
      </c>
      <c r="M29" s="206">
        <v>60.3</v>
      </c>
      <c r="N29" s="206">
        <v>49.21</v>
      </c>
      <c r="O29" s="206">
        <v>69.459999999999994</v>
      </c>
      <c r="P29" s="206">
        <v>18.27</v>
      </c>
      <c r="Q29" s="206">
        <v>0</v>
      </c>
      <c r="R29" s="206">
        <v>17.61</v>
      </c>
      <c r="S29" s="206">
        <v>10.99</v>
      </c>
      <c r="T29" s="206">
        <v>0</v>
      </c>
      <c r="U29" s="206">
        <v>49.72</v>
      </c>
      <c r="V29" s="206">
        <v>6.01</v>
      </c>
      <c r="W29" s="206">
        <v>10.69</v>
      </c>
      <c r="X29" s="206">
        <v>31</v>
      </c>
      <c r="Y29" s="206">
        <v>0</v>
      </c>
      <c r="Z29" s="206">
        <v>58.71</v>
      </c>
      <c r="AA29" s="206">
        <v>38.06</v>
      </c>
      <c r="AB29" s="206">
        <v>0</v>
      </c>
      <c r="AC29" s="206">
        <v>13.29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491.03</v>
      </c>
      <c r="L30" s="206">
        <v>6.04</v>
      </c>
      <c r="M30" s="206">
        <v>60.3</v>
      </c>
      <c r="N30" s="206">
        <v>49.21</v>
      </c>
      <c r="O30" s="206">
        <v>69.459999999999994</v>
      </c>
      <c r="P30" s="206">
        <v>18.27</v>
      </c>
      <c r="Q30" s="206">
        <v>0</v>
      </c>
      <c r="R30" s="206">
        <v>17.61</v>
      </c>
      <c r="S30" s="206">
        <v>10.99</v>
      </c>
      <c r="T30" s="206">
        <v>0</v>
      </c>
      <c r="U30" s="206">
        <v>49.72</v>
      </c>
      <c r="V30" s="206">
        <v>6.01</v>
      </c>
      <c r="W30" s="206">
        <v>10.69</v>
      </c>
      <c r="X30" s="206">
        <v>31</v>
      </c>
      <c r="Y30" s="206">
        <v>0</v>
      </c>
      <c r="Z30" s="206">
        <v>58.71</v>
      </c>
      <c r="AA30" s="206">
        <v>38.06</v>
      </c>
      <c r="AB30" s="206">
        <v>0</v>
      </c>
      <c r="AC30" s="206">
        <v>13.29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16.64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491.03</v>
      </c>
      <c r="L31" s="206">
        <v>6.04</v>
      </c>
      <c r="M31" s="206">
        <v>60.3</v>
      </c>
      <c r="N31" s="206">
        <v>49.21</v>
      </c>
      <c r="O31" s="206">
        <v>69.459999999999994</v>
      </c>
      <c r="P31" s="206">
        <v>18.27</v>
      </c>
      <c r="Q31" s="206">
        <v>0</v>
      </c>
      <c r="R31" s="206">
        <v>17.61</v>
      </c>
      <c r="S31" s="206">
        <v>10.99</v>
      </c>
      <c r="T31" s="206">
        <v>0</v>
      </c>
      <c r="U31" s="206">
        <v>49.72</v>
      </c>
      <c r="V31" s="206">
        <v>6.01</v>
      </c>
      <c r="W31" s="206">
        <v>11.53</v>
      </c>
      <c r="X31" s="206">
        <v>37.619999999999997</v>
      </c>
      <c r="Y31" s="206">
        <v>0</v>
      </c>
      <c r="Z31" s="206">
        <v>58.71</v>
      </c>
      <c r="AA31" s="206">
        <v>38.06</v>
      </c>
      <c r="AB31" s="206">
        <v>0</v>
      </c>
      <c r="AC31" s="206">
        <v>13.29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30.35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491.03</v>
      </c>
      <c r="L32" s="206">
        <v>6.04</v>
      </c>
      <c r="M32" s="206">
        <v>60.3</v>
      </c>
      <c r="N32" s="206">
        <v>49.21</v>
      </c>
      <c r="O32" s="206">
        <v>69.459999999999994</v>
      </c>
      <c r="P32" s="206">
        <v>18.27</v>
      </c>
      <c r="Q32" s="206">
        <v>0</v>
      </c>
      <c r="R32" s="206">
        <v>17.61</v>
      </c>
      <c r="S32" s="206">
        <v>10.99</v>
      </c>
      <c r="T32" s="206">
        <v>0</v>
      </c>
      <c r="U32" s="206">
        <v>49.72</v>
      </c>
      <c r="V32" s="206">
        <v>6.01</v>
      </c>
      <c r="W32" s="206">
        <v>11.53</v>
      </c>
      <c r="X32" s="206">
        <v>37.619999999999997</v>
      </c>
      <c r="Y32" s="206">
        <v>0</v>
      </c>
      <c r="Z32" s="206">
        <v>58.71</v>
      </c>
      <c r="AA32" s="206">
        <v>38.06</v>
      </c>
      <c r="AB32" s="206">
        <v>0</v>
      </c>
      <c r="AC32" s="206">
        <v>13.29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491.03</v>
      </c>
      <c r="L33" s="206">
        <v>6.04</v>
      </c>
      <c r="M33" s="206">
        <v>60.3</v>
      </c>
      <c r="N33" s="206">
        <v>49.21</v>
      </c>
      <c r="O33" s="206">
        <v>69.459999999999994</v>
      </c>
      <c r="P33" s="206">
        <v>18.27</v>
      </c>
      <c r="Q33" s="206">
        <v>0</v>
      </c>
      <c r="R33" s="206">
        <v>17.61</v>
      </c>
      <c r="S33" s="206">
        <v>10.99</v>
      </c>
      <c r="T33" s="206">
        <v>0</v>
      </c>
      <c r="U33" s="206">
        <v>49.72</v>
      </c>
      <c r="V33" s="206">
        <v>6.01</v>
      </c>
      <c r="W33" s="206">
        <v>11.53</v>
      </c>
      <c r="X33" s="206">
        <v>37.619999999999997</v>
      </c>
      <c r="Y33" s="206">
        <v>0</v>
      </c>
      <c r="Z33" s="206">
        <v>58.71</v>
      </c>
      <c r="AA33" s="206">
        <v>38.06</v>
      </c>
      <c r="AB33" s="206">
        <v>0</v>
      </c>
      <c r="AC33" s="206">
        <v>13.29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149.62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491.03</v>
      </c>
      <c r="L34" s="206">
        <v>6.04</v>
      </c>
      <c r="M34" s="206">
        <v>60.3</v>
      </c>
      <c r="N34" s="206">
        <v>49.21</v>
      </c>
      <c r="O34" s="206">
        <v>69.459999999999994</v>
      </c>
      <c r="P34" s="206">
        <v>18.27</v>
      </c>
      <c r="Q34" s="206">
        <v>0</v>
      </c>
      <c r="R34" s="206">
        <v>17.61</v>
      </c>
      <c r="S34" s="206">
        <v>10.99</v>
      </c>
      <c r="T34" s="206">
        <v>0</v>
      </c>
      <c r="U34" s="206">
        <v>49.72</v>
      </c>
      <c r="V34" s="206">
        <v>6.01</v>
      </c>
      <c r="W34" s="206">
        <v>11.53</v>
      </c>
      <c r="X34" s="206">
        <v>37.619999999999997</v>
      </c>
      <c r="Y34" s="206">
        <v>0</v>
      </c>
      <c r="Z34" s="206">
        <v>58.71</v>
      </c>
      <c r="AA34" s="206">
        <v>38.06</v>
      </c>
      <c r="AB34" s="206">
        <v>0</v>
      </c>
      <c r="AC34" s="206">
        <v>13.29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149.62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491.03</v>
      </c>
      <c r="L35" s="206">
        <v>6.04</v>
      </c>
      <c r="M35" s="206">
        <v>60.3</v>
      </c>
      <c r="N35" s="206">
        <v>49.21</v>
      </c>
      <c r="O35" s="206">
        <v>69.459999999999994</v>
      </c>
      <c r="P35" s="206">
        <v>19.329999999999998</v>
      </c>
      <c r="Q35" s="206">
        <v>0</v>
      </c>
      <c r="R35" s="206">
        <v>17.61</v>
      </c>
      <c r="S35" s="206">
        <v>10.99</v>
      </c>
      <c r="T35" s="206">
        <v>0</v>
      </c>
      <c r="U35" s="206">
        <v>49.72</v>
      </c>
      <c r="V35" s="206">
        <v>6.01</v>
      </c>
      <c r="W35" s="206">
        <v>11.53</v>
      </c>
      <c r="X35" s="206">
        <v>37.619999999999997</v>
      </c>
      <c r="Y35" s="206">
        <v>0</v>
      </c>
      <c r="Z35" s="206">
        <v>58.71</v>
      </c>
      <c r="AA35" s="206">
        <v>38.06</v>
      </c>
      <c r="AB35" s="206">
        <v>0</v>
      </c>
      <c r="AC35" s="206">
        <v>13.29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491.03</v>
      </c>
      <c r="L36" s="206">
        <v>6.04</v>
      </c>
      <c r="M36" s="206">
        <v>60.3</v>
      </c>
      <c r="N36" s="206">
        <v>49.21</v>
      </c>
      <c r="O36" s="206">
        <v>69.459999999999994</v>
      </c>
      <c r="P36" s="206">
        <v>19.329999999999998</v>
      </c>
      <c r="Q36" s="206">
        <v>0</v>
      </c>
      <c r="R36" s="206">
        <v>17.61</v>
      </c>
      <c r="S36" s="206">
        <v>10.99</v>
      </c>
      <c r="T36" s="206">
        <v>0</v>
      </c>
      <c r="U36" s="206">
        <v>49.72</v>
      </c>
      <c r="V36" s="206">
        <v>6.01</v>
      </c>
      <c r="W36" s="206">
        <v>11.53</v>
      </c>
      <c r="X36" s="206">
        <v>37.619999999999997</v>
      </c>
      <c r="Y36" s="206">
        <v>0</v>
      </c>
      <c r="Z36" s="206">
        <v>58.71</v>
      </c>
      <c r="AA36" s="206">
        <v>38.06</v>
      </c>
      <c r="AB36" s="206">
        <v>0</v>
      </c>
      <c r="AC36" s="206">
        <v>13.29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491.03</v>
      </c>
      <c r="L37" s="206">
        <v>6.04</v>
      </c>
      <c r="M37" s="206">
        <v>60.3</v>
      </c>
      <c r="N37" s="206">
        <v>49.21</v>
      </c>
      <c r="O37" s="206">
        <v>69.459999999999994</v>
      </c>
      <c r="P37" s="206">
        <v>19.329999999999998</v>
      </c>
      <c r="Q37" s="206">
        <v>0</v>
      </c>
      <c r="R37" s="206">
        <v>17.61</v>
      </c>
      <c r="S37" s="206">
        <v>10.99</v>
      </c>
      <c r="T37" s="206">
        <v>0</v>
      </c>
      <c r="U37" s="206">
        <v>49.72</v>
      </c>
      <c r="V37" s="206">
        <v>6.01</v>
      </c>
      <c r="W37" s="206">
        <v>11.53</v>
      </c>
      <c r="X37" s="206">
        <v>37.619999999999997</v>
      </c>
      <c r="Y37" s="206">
        <v>0</v>
      </c>
      <c r="Z37" s="206">
        <v>58.71</v>
      </c>
      <c r="AA37" s="206">
        <v>38.06</v>
      </c>
      <c r="AB37" s="206">
        <v>0</v>
      </c>
      <c r="AC37" s="206">
        <v>13.29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491.03</v>
      </c>
      <c r="L38" s="206">
        <v>6.04</v>
      </c>
      <c r="M38" s="206">
        <v>60.3</v>
      </c>
      <c r="N38" s="206">
        <v>49.21</v>
      </c>
      <c r="O38" s="206">
        <v>69.459999999999994</v>
      </c>
      <c r="P38" s="206">
        <v>19.329999999999998</v>
      </c>
      <c r="Q38" s="206">
        <v>0</v>
      </c>
      <c r="R38" s="206">
        <v>17.61</v>
      </c>
      <c r="S38" s="206">
        <v>10.99</v>
      </c>
      <c r="T38" s="206">
        <v>0</v>
      </c>
      <c r="U38" s="206">
        <v>49.72</v>
      </c>
      <c r="V38" s="206">
        <v>6.01</v>
      </c>
      <c r="W38" s="206">
        <v>11.53</v>
      </c>
      <c r="X38" s="206">
        <v>37.619999999999997</v>
      </c>
      <c r="Y38" s="206">
        <v>0</v>
      </c>
      <c r="Z38" s="206">
        <v>58.71</v>
      </c>
      <c r="AA38" s="206">
        <v>38.06</v>
      </c>
      <c r="AB38" s="206">
        <v>0</v>
      </c>
      <c r="AC38" s="206">
        <v>13.29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491.03</v>
      </c>
      <c r="L39" s="206">
        <v>6.04</v>
      </c>
      <c r="M39" s="206">
        <v>60.3</v>
      </c>
      <c r="N39" s="206">
        <v>49.21</v>
      </c>
      <c r="O39" s="206">
        <v>69.459999999999994</v>
      </c>
      <c r="P39" s="206">
        <v>19.329999999999998</v>
      </c>
      <c r="Q39" s="206">
        <v>0</v>
      </c>
      <c r="R39" s="206">
        <v>17.61</v>
      </c>
      <c r="S39" s="206">
        <v>10.99</v>
      </c>
      <c r="T39" s="206">
        <v>0</v>
      </c>
      <c r="U39" s="206">
        <v>49.72</v>
      </c>
      <c r="V39" s="206">
        <v>6.01</v>
      </c>
      <c r="W39" s="206">
        <v>16.41</v>
      </c>
      <c r="X39" s="206">
        <v>41.21</v>
      </c>
      <c r="Y39" s="206">
        <v>0</v>
      </c>
      <c r="Z39" s="206">
        <v>58.71</v>
      </c>
      <c r="AA39" s="206">
        <v>38.06</v>
      </c>
      <c r="AB39" s="206">
        <v>0</v>
      </c>
      <c r="AC39" s="206">
        <v>13.29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491.03</v>
      </c>
      <c r="L40" s="206">
        <v>5.66</v>
      </c>
      <c r="M40" s="206">
        <v>60.3</v>
      </c>
      <c r="N40" s="206">
        <v>49.21</v>
      </c>
      <c r="O40" s="206">
        <v>69.459999999999994</v>
      </c>
      <c r="P40" s="206">
        <v>19.329999999999998</v>
      </c>
      <c r="Q40" s="206">
        <v>0</v>
      </c>
      <c r="R40" s="206">
        <v>17.61</v>
      </c>
      <c r="S40" s="206">
        <v>10.99</v>
      </c>
      <c r="T40" s="206">
        <v>0</v>
      </c>
      <c r="U40" s="206">
        <v>49.72</v>
      </c>
      <c r="V40" s="206">
        <v>6.01</v>
      </c>
      <c r="W40" s="206">
        <v>16.41</v>
      </c>
      <c r="X40" s="206">
        <v>41.21</v>
      </c>
      <c r="Y40" s="206">
        <v>0</v>
      </c>
      <c r="Z40" s="206">
        <v>58.71</v>
      </c>
      <c r="AA40" s="206">
        <v>38.06</v>
      </c>
      <c r="AB40" s="206">
        <v>0</v>
      </c>
      <c r="AC40" s="206">
        <v>13.29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491.03</v>
      </c>
      <c r="L41" s="206">
        <v>6.04</v>
      </c>
      <c r="M41" s="206">
        <v>60.3</v>
      </c>
      <c r="N41" s="206">
        <v>49.21</v>
      </c>
      <c r="O41" s="206">
        <v>69.459999999999994</v>
      </c>
      <c r="P41" s="206">
        <v>19.329999999999998</v>
      </c>
      <c r="Q41" s="206">
        <v>0</v>
      </c>
      <c r="R41" s="206">
        <v>17.61</v>
      </c>
      <c r="S41" s="206">
        <v>10.99</v>
      </c>
      <c r="T41" s="206">
        <v>0</v>
      </c>
      <c r="U41" s="206">
        <v>49.72</v>
      </c>
      <c r="V41" s="206">
        <v>6.01</v>
      </c>
      <c r="W41" s="206">
        <v>16.05</v>
      </c>
      <c r="X41" s="206">
        <v>58.37</v>
      </c>
      <c r="Y41" s="206">
        <v>0</v>
      </c>
      <c r="Z41" s="206">
        <v>58.71</v>
      </c>
      <c r="AA41" s="206">
        <v>38.06</v>
      </c>
      <c r="AB41" s="206">
        <v>0</v>
      </c>
      <c r="AC41" s="206">
        <v>13.29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491.03</v>
      </c>
      <c r="L42" s="206">
        <v>6.04</v>
      </c>
      <c r="M42" s="206">
        <v>60.3</v>
      </c>
      <c r="N42" s="206">
        <v>49.21</v>
      </c>
      <c r="O42" s="206">
        <v>69.459999999999994</v>
      </c>
      <c r="P42" s="206">
        <v>19.329999999999998</v>
      </c>
      <c r="Q42" s="206">
        <v>0</v>
      </c>
      <c r="R42" s="206">
        <v>17.61</v>
      </c>
      <c r="S42" s="206">
        <v>10.99</v>
      </c>
      <c r="T42" s="206">
        <v>0</v>
      </c>
      <c r="U42" s="206">
        <v>49.72</v>
      </c>
      <c r="V42" s="206">
        <v>6.01</v>
      </c>
      <c r="W42" s="206">
        <v>16.05</v>
      </c>
      <c r="X42" s="206">
        <v>58.37</v>
      </c>
      <c r="Y42" s="206">
        <v>0</v>
      </c>
      <c r="Z42" s="206">
        <v>58.71</v>
      </c>
      <c r="AA42" s="206">
        <v>38.06</v>
      </c>
      <c r="AB42" s="206">
        <v>0</v>
      </c>
      <c r="AC42" s="206">
        <v>13.29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491.03</v>
      </c>
      <c r="L43" s="206">
        <v>0</v>
      </c>
      <c r="M43" s="206">
        <v>60.3</v>
      </c>
      <c r="N43" s="206">
        <v>49.21</v>
      </c>
      <c r="O43" s="206">
        <v>69.459999999999994</v>
      </c>
      <c r="P43" s="206">
        <v>19.329999999999998</v>
      </c>
      <c r="Q43" s="206">
        <v>0</v>
      </c>
      <c r="R43" s="206">
        <v>17.61</v>
      </c>
      <c r="S43" s="206">
        <v>10.99</v>
      </c>
      <c r="T43" s="206">
        <v>0</v>
      </c>
      <c r="U43" s="206">
        <v>49.72</v>
      </c>
      <c r="V43" s="206">
        <v>6.01</v>
      </c>
      <c r="W43" s="206">
        <v>16.41</v>
      </c>
      <c r="X43" s="206">
        <v>56.15</v>
      </c>
      <c r="Y43" s="206">
        <v>0</v>
      </c>
      <c r="Z43" s="206">
        <v>58.71</v>
      </c>
      <c r="AA43" s="206">
        <v>38.06</v>
      </c>
      <c r="AB43" s="206">
        <v>0</v>
      </c>
      <c r="AC43" s="206">
        <v>13.29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84.02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491.03</v>
      </c>
      <c r="L44" s="206">
        <v>0</v>
      </c>
      <c r="M44" s="206">
        <v>60.3</v>
      </c>
      <c r="N44" s="206">
        <v>49.21</v>
      </c>
      <c r="O44" s="206">
        <v>69.459999999999994</v>
      </c>
      <c r="P44" s="206">
        <v>19.329999999999998</v>
      </c>
      <c r="Q44" s="206">
        <v>0</v>
      </c>
      <c r="R44" s="206">
        <v>17.61</v>
      </c>
      <c r="S44" s="206">
        <v>10.99</v>
      </c>
      <c r="T44" s="206">
        <v>0</v>
      </c>
      <c r="U44" s="206">
        <v>49.72</v>
      </c>
      <c r="V44" s="206">
        <v>6.01</v>
      </c>
      <c r="W44" s="206">
        <v>16.41</v>
      </c>
      <c r="X44" s="206">
        <v>56.15</v>
      </c>
      <c r="Y44" s="206">
        <v>0</v>
      </c>
      <c r="Z44" s="206">
        <v>58.71</v>
      </c>
      <c r="AA44" s="206">
        <v>38.06</v>
      </c>
      <c r="AB44" s="206">
        <v>0</v>
      </c>
      <c r="AC44" s="206">
        <v>13.29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84.02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491.04</v>
      </c>
      <c r="L45" s="206">
        <v>0</v>
      </c>
      <c r="M45" s="206">
        <v>60.3</v>
      </c>
      <c r="N45" s="206">
        <v>49.21</v>
      </c>
      <c r="O45" s="206">
        <v>69.459999999999994</v>
      </c>
      <c r="P45" s="206">
        <v>19.329999999999998</v>
      </c>
      <c r="Q45" s="206">
        <v>0</v>
      </c>
      <c r="R45" s="206">
        <v>17.61</v>
      </c>
      <c r="S45" s="206">
        <v>10.99</v>
      </c>
      <c r="T45" s="206">
        <v>0</v>
      </c>
      <c r="U45" s="206">
        <v>49.72</v>
      </c>
      <c r="V45" s="206">
        <v>6.01</v>
      </c>
      <c r="W45" s="206">
        <v>16.41</v>
      </c>
      <c r="X45" s="206">
        <v>56.15</v>
      </c>
      <c r="Y45" s="206">
        <v>0</v>
      </c>
      <c r="Z45" s="206">
        <v>58.71</v>
      </c>
      <c r="AA45" s="206">
        <v>38.06</v>
      </c>
      <c r="AB45" s="206">
        <v>0</v>
      </c>
      <c r="AC45" s="206">
        <v>13.29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84.02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491.04</v>
      </c>
      <c r="L46" s="206">
        <v>0</v>
      </c>
      <c r="M46" s="206">
        <v>60.3</v>
      </c>
      <c r="N46" s="206">
        <v>49.21</v>
      </c>
      <c r="O46" s="206">
        <v>69.459999999999994</v>
      </c>
      <c r="P46" s="206">
        <v>19.329999999999998</v>
      </c>
      <c r="Q46" s="206">
        <v>0</v>
      </c>
      <c r="R46" s="206">
        <v>17.61</v>
      </c>
      <c r="S46" s="206">
        <v>10.99</v>
      </c>
      <c r="T46" s="206">
        <v>0</v>
      </c>
      <c r="U46" s="206">
        <v>49.72</v>
      </c>
      <c r="V46" s="206">
        <v>6.01</v>
      </c>
      <c r="W46" s="206">
        <v>16.41</v>
      </c>
      <c r="X46" s="206">
        <v>56.15</v>
      </c>
      <c r="Y46" s="206">
        <v>0</v>
      </c>
      <c r="Z46" s="206">
        <v>58.71</v>
      </c>
      <c r="AA46" s="206">
        <v>38.06</v>
      </c>
      <c r="AB46" s="206">
        <v>0</v>
      </c>
      <c r="AC46" s="206">
        <v>13.29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84.02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441.88</v>
      </c>
      <c r="L47" s="206">
        <v>0</v>
      </c>
      <c r="M47" s="206">
        <v>60.3</v>
      </c>
      <c r="N47" s="206">
        <v>49.21</v>
      </c>
      <c r="O47" s="206">
        <v>69.459999999999994</v>
      </c>
      <c r="P47" s="206">
        <v>19.329999999999998</v>
      </c>
      <c r="Q47" s="206">
        <v>0</v>
      </c>
      <c r="R47" s="206">
        <v>17.61</v>
      </c>
      <c r="S47" s="206">
        <v>10.99</v>
      </c>
      <c r="T47" s="206">
        <v>0</v>
      </c>
      <c r="U47" s="206">
        <v>49.72</v>
      </c>
      <c r="V47" s="206">
        <v>6.01</v>
      </c>
      <c r="W47" s="206">
        <v>16.41</v>
      </c>
      <c r="X47" s="206">
        <v>56.15</v>
      </c>
      <c r="Y47" s="206">
        <v>0</v>
      </c>
      <c r="Z47" s="206">
        <v>58.71</v>
      </c>
      <c r="AA47" s="206">
        <v>38.06</v>
      </c>
      <c r="AB47" s="206">
        <v>0</v>
      </c>
      <c r="AC47" s="206">
        <v>13.29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84.02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383.8</v>
      </c>
      <c r="L48" s="206">
        <v>0</v>
      </c>
      <c r="M48" s="206">
        <v>60.3</v>
      </c>
      <c r="N48" s="206">
        <v>49.21</v>
      </c>
      <c r="O48" s="206">
        <v>69.459999999999994</v>
      </c>
      <c r="P48" s="206">
        <v>19.329999999999998</v>
      </c>
      <c r="Q48" s="206">
        <v>0</v>
      </c>
      <c r="R48" s="206">
        <v>17.61</v>
      </c>
      <c r="S48" s="206">
        <v>10.99</v>
      </c>
      <c r="T48" s="206">
        <v>0</v>
      </c>
      <c r="U48" s="206">
        <v>49.72</v>
      </c>
      <c r="V48" s="206">
        <v>6.01</v>
      </c>
      <c r="W48" s="206">
        <v>16.41</v>
      </c>
      <c r="X48" s="206">
        <v>56.15</v>
      </c>
      <c r="Y48" s="206">
        <v>0</v>
      </c>
      <c r="Z48" s="206">
        <v>58.71</v>
      </c>
      <c r="AA48" s="206">
        <v>38.06</v>
      </c>
      <c r="AB48" s="206">
        <v>0</v>
      </c>
      <c r="AC48" s="206">
        <v>13.29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84.02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358.3</v>
      </c>
      <c r="L49" s="206">
        <v>0</v>
      </c>
      <c r="M49" s="206">
        <v>60.3</v>
      </c>
      <c r="N49" s="206">
        <v>49.21</v>
      </c>
      <c r="O49" s="206">
        <v>69.459999999999994</v>
      </c>
      <c r="P49" s="206">
        <v>19.329999999999998</v>
      </c>
      <c r="Q49" s="206">
        <v>0</v>
      </c>
      <c r="R49" s="206">
        <v>17.61</v>
      </c>
      <c r="S49" s="206">
        <v>10.99</v>
      </c>
      <c r="T49" s="206">
        <v>0</v>
      </c>
      <c r="U49" s="206">
        <v>49.72</v>
      </c>
      <c r="V49" s="206">
        <v>6.01</v>
      </c>
      <c r="W49" s="206">
        <v>16.41</v>
      </c>
      <c r="X49" s="206">
        <v>56.15</v>
      </c>
      <c r="Y49" s="206">
        <v>0</v>
      </c>
      <c r="Z49" s="206">
        <v>58.71</v>
      </c>
      <c r="AA49" s="206">
        <v>38.06</v>
      </c>
      <c r="AB49" s="206">
        <v>0</v>
      </c>
      <c r="AC49" s="206">
        <v>13.29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340.05</v>
      </c>
      <c r="L50" s="206">
        <v>0</v>
      </c>
      <c r="M50" s="206">
        <v>60.3</v>
      </c>
      <c r="N50" s="206">
        <v>49.21</v>
      </c>
      <c r="O50" s="206">
        <v>69.459999999999994</v>
      </c>
      <c r="P50" s="206">
        <v>19.329999999999998</v>
      </c>
      <c r="Q50" s="206">
        <v>0</v>
      </c>
      <c r="R50" s="206">
        <v>17.61</v>
      </c>
      <c r="S50" s="206">
        <v>10.99</v>
      </c>
      <c r="T50" s="206">
        <v>0</v>
      </c>
      <c r="U50" s="206">
        <v>49.72</v>
      </c>
      <c r="V50" s="206">
        <v>6.01</v>
      </c>
      <c r="W50" s="206">
        <v>16.41</v>
      </c>
      <c r="X50" s="206">
        <v>56.15</v>
      </c>
      <c r="Y50" s="206">
        <v>0</v>
      </c>
      <c r="Z50" s="206">
        <v>58.71</v>
      </c>
      <c r="AA50" s="206">
        <v>38.06</v>
      </c>
      <c r="AB50" s="206">
        <v>0</v>
      </c>
      <c r="AC50" s="206">
        <v>13.29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316.04000000000002</v>
      </c>
      <c r="L51" s="206">
        <v>0</v>
      </c>
      <c r="M51" s="206">
        <v>60.3</v>
      </c>
      <c r="N51" s="206">
        <v>49.21</v>
      </c>
      <c r="O51" s="206">
        <v>69.459999999999994</v>
      </c>
      <c r="P51" s="206">
        <v>19.329999999999998</v>
      </c>
      <c r="Q51" s="206">
        <v>0</v>
      </c>
      <c r="R51" s="206">
        <v>17.61</v>
      </c>
      <c r="S51" s="206">
        <v>10.99</v>
      </c>
      <c r="T51" s="206">
        <v>0</v>
      </c>
      <c r="U51" s="206">
        <v>49.72</v>
      </c>
      <c r="V51" s="206">
        <v>6.01</v>
      </c>
      <c r="W51" s="206">
        <v>16.41</v>
      </c>
      <c r="X51" s="206">
        <v>56.15</v>
      </c>
      <c r="Y51" s="206">
        <v>0</v>
      </c>
      <c r="Z51" s="206">
        <v>58.71</v>
      </c>
      <c r="AA51" s="206">
        <v>38.06</v>
      </c>
      <c r="AB51" s="206">
        <v>0</v>
      </c>
      <c r="AC51" s="206">
        <v>13.29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348.7</v>
      </c>
      <c r="L52" s="206">
        <v>0</v>
      </c>
      <c r="M52" s="206">
        <v>60.3</v>
      </c>
      <c r="N52" s="206">
        <v>49.21</v>
      </c>
      <c r="O52" s="206">
        <v>69.459999999999994</v>
      </c>
      <c r="P52" s="206">
        <v>19.329999999999998</v>
      </c>
      <c r="Q52" s="206">
        <v>0</v>
      </c>
      <c r="R52" s="206">
        <v>17.61</v>
      </c>
      <c r="S52" s="206">
        <v>10.99</v>
      </c>
      <c r="T52" s="206">
        <v>0</v>
      </c>
      <c r="U52" s="206">
        <v>49.72</v>
      </c>
      <c r="V52" s="206">
        <v>6.01</v>
      </c>
      <c r="W52" s="206">
        <v>16.41</v>
      </c>
      <c r="X52" s="206">
        <v>56.15</v>
      </c>
      <c r="Y52" s="206">
        <v>0</v>
      </c>
      <c r="Z52" s="206">
        <v>58.71</v>
      </c>
      <c r="AA52" s="206">
        <v>38.06</v>
      </c>
      <c r="AB52" s="206">
        <v>0</v>
      </c>
      <c r="AC52" s="206">
        <v>13.29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396.73</v>
      </c>
      <c r="L53" s="206">
        <v>0</v>
      </c>
      <c r="M53" s="206">
        <v>60.3</v>
      </c>
      <c r="N53" s="206">
        <v>49.21</v>
      </c>
      <c r="O53" s="206">
        <v>69.459999999999994</v>
      </c>
      <c r="P53" s="206">
        <v>19.329999999999998</v>
      </c>
      <c r="Q53" s="206">
        <v>0</v>
      </c>
      <c r="R53" s="206">
        <v>17.61</v>
      </c>
      <c r="S53" s="206">
        <v>10.99</v>
      </c>
      <c r="T53" s="206">
        <v>0</v>
      </c>
      <c r="U53" s="206">
        <v>49.72</v>
      </c>
      <c r="V53" s="206">
        <v>6.01</v>
      </c>
      <c r="W53" s="206">
        <v>15.91</v>
      </c>
      <c r="X53" s="206">
        <v>56.15</v>
      </c>
      <c r="Y53" s="206">
        <v>0</v>
      </c>
      <c r="Z53" s="206">
        <v>58.71</v>
      </c>
      <c r="AA53" s="206">
        <v>38.06</v>
      </c>
      <c r="AB53" s="206">
        <v>0</v>
      </c>
      <c r="AC53" s="206">
        <v>13.29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380.4</v>
      </c>
      <c r="L54" s="206">
        <v>0</v>
      </c>
      <c r="M54" s="206">
        <v>60.3</v>
      </c>
      <c r="N54" s="206">
        <v>49.21</v>
      </c>
      <c r="O54" s="206">
        <v>69.459999999999994</v>
      </c>
      <c r="P54" s="206">
        <v>19.329999999999998</v>
      </c>
      <c r="Q54" s="206">
        <v>0</v>
      </c>
      <c r="R54" s="206">
        <v>17.61</v>
      </c>
      <c r="S54" s="206">
        <v>10.99</v>
      </c>
      <c r="T54" s="206">
        <v>0</v>
      </c>
      <c r="U54" s="206">
        <v>49.72</v>
      </c>
      <c r="V54" s="206">
        <v>6.01</v>
      </c>
      <c r="W54" s="206">
        <v>15.91</v>
      </c>
      <c r="X54" s="206">
        <v>56.15</v>
      </c>
      <c r="Y54" s="206">
        <v>0</v>
      </c>
      <c r="Z54" s="206">
        <v>58.71</v>
      </c>
      <c r="AA54" s="206">
        <v>38.06</v>
      </c>
      <c r="AB54" s="206">
        <v>0</v>
      </c>
      <c r="AC54" s="206">
        <v>13.29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333.33</v>
      </c>
      <c r="L55" s="206">
        <v>0</v>
      </c>
      <c r="M55" s="206">
        <v>60.3</v>
      </c>
      <c r="N55" s="206">
        <v>49.21</v>
      </c>
      <c r="O55" s="206">
        <v>69.459999999999994</v>
      </c>
      <c r="P55" s="206">
        <v>19.329999999999998</v>
      </c>
      <c r="Q55" s="206">
        <v>0</v>
      </c>
      <c r="R55" s="206">
        <v>17.61</v>
      </c>
      <c r="S55" s="206">
        <v>11.06</v>
      </c>
      <c r="T55" s="206">
        <v>0</v>
      </c>
      <c r="U55" s="206">
        <v>49.72</v>
      </c>
      <c r="V55" s="206">
        <v>6.01</v>
      </c>
      <c r="W55" s="206">
        <v>15.91</v>
      </c>
      <c r="X55" s="206">
        <v>56.15</v>
      </c>
      <c r="Y55" s="206">
        <v>0</v>
      </c>
      <c r="Z55" s="206">
        <v>58.71</v>
      </c>
      <c r="AA55" s="206">
        <v>38.06</v>
      </c>
      <c r="AB55" s="206">
        <v>0</v>
      </c>
      <c r="AC55" s="206">
        <v>8.24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295.87</v>
      </c>
      <c r="L56" s="206">
        <v>0</v>
      </c>
      <c r="M56" s="206">
        <v>60.3</v>
      </c>
      <c r="N56" s="206">
        <v>49.21</v>
      </c>
      <c r="O56" s="206">
        <v>69.459999999999994</v>
      </c>
      <c r="P56" s="206">
        <v>19.329999999999998</v>
      </c>
      <c r="Q56" s="206">
        <v>0</v>
      </c>
      <c r="R56" s="206">
        <v>17.61</v>
      </c>
      <c r="S56" s="206">
        <v>10.99</v>
      </c>
      <c r="T56" s="206">
        <v>0</v>
      </c>
      <c r="U56" s="206">
        <v>49.72</v>
      </c>
      <c r="V56" s="206">
        <v>6.01</v>
      </c>
      <c r="W56" s="206">
        <v>15.91</v>
      </c>
      <c r="X56" s="206">
        <v>56.15</v>
      </c>
      <c r="Y56" s="206">
        <v>0</v>
      </c>
      <c r="Z56" s="206">
        <v>58.71</v>
      </c>
      <c r="AA56" s="206">
        <v>38.06</v>
      </c>
      <c r="AB56" s="206">
        <v>0</v>
      </c>
      <c r="AC56" s="206">
        <v>13.29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298.75</v>
      </c>
      <c r="L57" s="206">
        <v>0</v>
      </c>
      <c r="M57" s="206">
        <v>60.3</v>
      </c>
      <c r="N57" s="206">
        <v>49.21</v>
      </c>
      <c r="O57" s="206">
        <v>69.459999999999994</v>
      </c>
      <c r="P57" s="206">
        <v>19.329999999999998</v>
      </c>
      <c r="Q57" s="206">
        <v>0</v>
      </c>
      <c r="R57" s="206">
        <v>17.61</v>
      </c>
      <c r="S57" s="206">
        <v>10.99</v>
      </c>
      <c r="T57" s="206">
        <v>0</v>
      </c>
      <c r="U57" s="206">
        <v>49.72</v>
      </c>
      <c r="V57" s="206">
        <v>6.01</v>
      </c>
      <c r="W57" s="206">
        <v>15.91</v>
      </c>
      <c r="X57" s="206">
        <v>56.15</v>
      </c>
      <c r="Y57" s="206">
        <v>0</v>
      </c>
      <c r="Z57" s="206">
        <v>58.71</v>
      </c>
      <c r="AA57" s="206">
        <v>38.06</v>
      </c>
      <c r="AB57" s="206">
        <v>0</v>
      </c>
      <c r="AC57" s="206">
        <v>13.29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293.36</v>
      </c>
      <c r="L58" s="206">
        <v>0</v>
      </c>
      <c r="M58" s="206">
        <v>60.3</v>
      </c>
      <c r="N58" s="206">
        <v>49.21</v>
      </c>
      <c r="O58" s="206">
        <v>69.459999999999994</v>
      </c>
      <c r="P58" s="206">
        <v>19.329999999999998</v>
      </c>
      <c r="Q58" s="206">
        <v>0</v>
      </c>
      <c r="R58" s="206">
        <v>17.61</v>
      </c>
      <c r="S58" s="206">
        <v>10.99</v>
      </c>
      <c r="T58" s="206">
        <v>0</v>
      </c>
      <c r="U58" s="206">
        <v>49.72</v>
      </c>
      <c r="V58" s="206">
        <v>6.01</v>
      </c>
      <c r="W58" s="206">
        <v>15.91</v>
      </c>
      <c r="X58" s="206">
        <v>56.15</v>
      </c>
      <c r="Y58" s="206">
        <v>0</v>
      </c>
      <c r="Z58" s="206">
        <v>58.71</v>
      </c>
      <c r="AA58" s="206">
        <v>38.06</v>
      </c>
      <c r="AB58" s="206">
        <v>0</v>
      </c>
      <c r="AC58" s="206">
        <v>13.29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349.58</v>
      </c>
      <c r="L59" s="206">
        <v>0</v>
      </c>
      <c r="M59" s="206">
        <v>60.3</v>
      </c>
      <c r="N59" s="206">
        <v>49.21</v>
      </c>
      <c r="O59" s="206">
        <v>69.459999999999994</v>
      </c>
      <c r="P59" s="206">
        <v>19.329999999999998</v>
      </c>
      <c r="Q59" s="206">
        <v>0</v>
      </c>
      <c r="R59" s="206">
        <v>17.61</v>
      </c>
      <c r="S59" s="206">
        <v>10.99</v>
      </c>
      <c r="T59" s="206">
        <v>0</v>
      </c>
      <c r="U59" s="206">
        <v>49.72</v>
      </c>
      <c r="V59" s="206">
        <v>6.01</v>
      </c>
      <c r="W59" s="206">
        <v>15.91</v>
      </c>
      <c r="X59" s="206">
        <v>56.15</v>
      </c>
      <c r="Y59" s="206">
        <v>0</v>
      </c>
      <c r="Z59" s="206">
        <v>58.71</v>
      </c>
      <c r="AA59" s="206">
        <v>38.06</v>
      </c>
      <c r="AB59" s="206">
        <v>0</v>
      </c>
      <c r="AC59" s="206">
        <v>13.29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348.7</v>
      </c>
      <c r="L60" s="206">
        <v>0</v>
      </c>
      <c r="M60" s="206">
        <v>60.3</v>
      </c>
      <c r="N60" s="206">
        <v>49.21</v>
      </c>
      <c r="O60" s="206">
        <v>69.459999999999994</v>
      </c>
      <c r="P60" s="206">
        <v>19.329999999999998</v>
      </c>
      <c r="Q60" s="206">
        <v>0</v>
      </c>
      <c r="R60" s="206">
        <v>17.61</v>
      </c>
      <c r="S60" s="206">
        <v>10.99</v>
      </c>
      <c r="T60" s="206">
        <v>0</v>
      </c>
      <c r="U60" s="206">
        <v>49.72</v>
      </c>
      <c r="V60" s="206">
        <v>6.01</v>
      </c>
      <c r="W60" s="206">
        <v>15.91</v>
      </c>
      <c r="X60" s="206">
        <v>56.15</v>
      </c>
      <c r="Y60" s="206">
        <v>0</v>
      </c>
      <c r="Z60" s="206">
        <v>58.71</v>
      </c>
      <c r="AA60" s="206">
        <v>38.06</v>
      </c>
      <c r="AB60" s="206">
        <v>0</v>
      </c>
      <c r="AC60" s="206">
        <v>13.29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352.54</v>
      </c>
      <c r="L61" s="206">
        <v>0</v>
      </c>
      <c r="M61" s="206">
        <v>60.3</v>
      </c>
      <c r="N61" s="206">
        <v>49.21</v>
      </c>
      <c r="O61" s="206">
        <v>69.459999999999994</v>
      </c>
      <c r="P61" s="206">
        <v>19.329999999999998</v>
      </c>
      <c r="Q61" s="206">
        <v>0</v>
      </c>
      <c r="R61" s="206">
        <v>17.61</v>
      </c>
      <c r="S61" s="206">
        <v>10.99</v>
      </c>
      <c r="T61" s="206">
        <v>0</v>
      </c>
      <c r="U61" s="206">
        <v>49.72</v>
      </c>
      <c r="V61" s="206">
        <v>6.01</v>
      </c>
      <c r="W61" s="206">
        <v>15.91</v>
      </c>
      <c r="X61" s="206">
        <v>56.15</v>
      </c>
      <c r="Y61" s="206">
        <v>0</v>
      </c>
      <c r="Z61" s="206">
        <v>58.71</v>
      </c>
      <c r="AA61" s="206">
        <v>38.06</v>
      </c>
      <c r="AB61" s="206">
        <v>0</v>
      </c>
      <c r="AC61" s="206">
        <v>13.29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333.33</v>
      </c>
      <c r="L62" s="206">
        <v>0</v>
      </c>
      <c r="M62" s="206">
        <v>60.3</v>
      </c>
      <c r="N62" s="206">
        <v>49.21</v>
      </c>
      <c r="O62" s="206">
        <v>69.459999999999994</v>
      </c>
      <c r="P62" s="206">
        <v>19.329999999999998</v>
      </c>
      <c r="Q62" s="206">
        <v>0</v>
      </c>
      <c r="R62" s="206">
        <v>17.61</v>
      </c>
      <c r="S62" s="206">
        <v>10.99</v>
      </c>
      <c r="T62" s="206">
        <v>0</v>
      </c>
      <c r="U62" s="206">
        <v>49.72</v>
      </c>
      <c r="V62" s="206">
        <v>6.01</v>
      </c>
      <c r="W62" s="206">
        <v>15.91</v>
      </c>
      <c r="X62" s="206">
        <v>56.15</v>
      </c>
      <c r="Y62" s="206">
        <v>0</v>
      </c>
      <c r="Z62" s="206">
        <v>58.71</v>
      </c>
      <c r="AA62" s="206">
        <v>38.06</v>
      </c>
      <c r="AB62" s="206">
        <v>0</v>
      </c>
      <c r="AC62" s="206">
        <v>13.29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350.62</v>
      </c>
      <c r="L63" s="206">
        <v>0</v>
      </c>
      <c r="M63" s="206">
        <v>60.3</v>
      </c>
      <c r="N63" s="206">
        <v>49.21</v>
      </c>
      <c r="O63" s="206">
        <v>69.459999999999994</v>
      </c>
      <c r="P63" s="206">
        <v>19.329999999999998</v>
      </c>
      <c r="Q63" s="206">
        <v>0</v>
      </c>
      <c r="R63" s="206">
        <v>17.61</v>
      </c>
      <c r="S63" s="206">
        <v>10.99</v>
      </c>
      <c r="T63" s="206">
        <v>0</v>
      </c>
      <c r="U63" s="206">
        <v>49.72</v>
      </c>
      <c r="V63" s="206">
        <v>6.01</v>
      </c>
      <c r="W63" s="206">
        <v>15.91</v>
      </c>
      <c r="X63" s="206">
        <v>56.15</v>
      </c>
      <c r="Y63" s="206">
        <v>0</v>
      </c>
      <c r="Z63" s="206">
        <v>58.71</v>
      </c>
      <c r="AA63" s="206">
        <v>38.06</v>
      </c>
      <c r="AB63" s="206">
        <v>0</v>
      </c>
      <c r="AC63" s="206">
        <v>13.29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374.63</v>
      </c>
      <c r="L64" s="206">
        <v>0</v>
      </c>
      <c r="M64" s="206">
        <v>60.3</v>
      </c>
      <c r="N64" s="206">
        <v>49.21</v>
      </c>
      <c r="O64" s="206">
        <v>69.459999999999994</v>
      </c>
      <c r="P64" s="206">
        <v>19.329999999999998</v>
      </c>
      <c r="Q64" s="206">
        <v>0</v>
      </c>
      <c r="R64" s="206">
        <v>17.61</v>
      </c>
      <c r="S64" s="206">
        <v>10.99</v>
      </c>
      <c r="T64" s="206">
        <v>0</v>
      </c>
      <c r="U64" s="206">
        <v>49.72</v>
      </c>
      <c r="V64" s="206">
        <v>6.01</v>
      </c>
      <c r="W64" s="206">
        <v>15.91</v>
      </c>
      <c r="X64" s="206">
        <v>56.15</v>
      </c>
      <c r="Y64" s="206">
        <v>0</v>
      </c>
      <c r="Z64" s="206">
        <v>58.71</v>
      </c>
      <c r="AA64" s="206">
        <v>38.06</v>
      </c>
      <c r="AB64" s="206">
        <v>0</v>
      </c>
      <c r="AC64" s="206">
        <v>13.29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391.92</v>
      </c>
      <c r="L65" s="206">
        <v>0</v>
      </c>
      <c r="M65" s="206">
        <v>60.3</v>
      </c>
      <c r="N65" s="206">
        <v>49.21</v>
      </c>
      <c r="O65" s="206">
        <v>69.459999999999994</v>
      </c>
      <c r="P65" s="206">
        <v>19.329999999999998</v>
      </c>
      <c r="Q65" s="206">
        <v>0</v>
      </c>
      <c r="R65" s="206">
        <v>17.61</v>
      </c>
      <c r="S65" s="206">
        <v>10.99</v>
      </c>
      <c r="T65" s="206">
        <v>0</v>
      </c>
      <c r="U65" s="206">
        <v>49.72</v>
      </c>
      <c r="V65" s="206">
        <v>6.01</v>
      </c>
      <c r="W65" s="206">
        <v>15.91</v>
      </c>
      <c r="X65" s="206">
        <v>56.15</v>
      </c>
      <c r="Y65" s="206">
        <v>0</v>
      </c>
      <c r="Z65" s="206">
        <v>58.71</v>
      </c>
      <c r="AA65" s="206">
        <v>38.06</v>
      </c>
      <c r="AB65" s="206">
        <v>0</v>
      </c>
      <c r="AC65" s="206">
        <v>13.29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416.9</v>
      </c>
      <c r="L66" s="206">
        <v>0</v>
      </c>
      <c r="M66" s="206">
        <v>60.3</v>
      </c>
      <c r="N66" s="206">
        <v>49.21</v>
      </c>
      <c r="O66" s="206">
        <v>69.459999999999994</v>
      </c>
      <c r="P66" s="206">
        <v>19.329999999999998</v>
      </c>
      <c r="Q66" s="206">
        <v>0</v>
      </c>
      <c r="R66" s="206">
        <v>17.61</v>
      </c>
      <c r="S66" s="206">
        <v>10.99</v>
      </c>
      <c r="T66" s="206">
        <v>0</v>
      </c>
      <c r="U66" s="206">
        <v>49.72</v>
      </c>
      <c r="V66" s="206">
        <v>6.01</v>
      </c>
      <c r="W66" s="206">
        <v>15.91</v>
      </c>
      <c r="X66" s="206">
        <v>56.15</v>
      </c>
      <c r="Y66" s="206">
        <v>0</v>
      </c>
      <c r="Z66" s="206">
        <v>58.71</v>
      </c>
      <c r="AA66" s="206">
        <v>38.06</v>
      </c>
      <c r="AB66" s="206">
        <v>0</v>
      </c>
      <c r="AC66" s="206">
        <v>13.29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444.76</v>
      </c>
      <c r="L67" s="206">
        <v>0</v>
      </c>
      <c r="M67" s="206">
        <v>60.3</v>
      </c>
      <c r="N67" s="206">
        <v>49.21</v>
      </c>
      <c r="O67" s="206">
        <v>69.459999999999994</v>
      </c>
      <c r="P67" s="206">
        <v>19.329999999999998</v>
      </c>
      <c r="Q67" s="206">
        <v>0</v>
      </c>
      <c r="R67" s="206">
        <v>17.61</v>
      </c>
      <c r="S67" s="206">
        <v>10.99</v>
      </c>
      <c r="T67" s="206">
        <v>0</v>
      </c>
      <c r="U67" s="206">
        <v>49.72</v>
      </c>
      <c r="V67" s="206">
        <v>6.01</v>
      </c>
      <c r="W67" s="206">
        <v>15.91</v>
      </c>
      <c r="X67" s="206">
        <v>56.15</v>
      </c>
      <c r="Y67" s="206">
        <v>0</v>
      </c>
      <c r="Z67" s="206">
        <v>58.71</v>
      </c>
      <c r="AA67" s="206">
        <v>38.06</v>
      </c>
      <c r="AB67" s="206">
        <v>0</v>
      </c>
      <c r="AC67" s="206">
        <v>13.29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463.97</v>
      </c>
      <c r="L68" s="206">
        <v>0</v>
      </c>
      <c r="M68" s="206">
        <v>60.3</v>
      </c>
      <c r="N68" s="206">
        <v>49.21</v>
      </c>
      <c r="O68" s="206">
        <v>69.459999999999994</v>
      </c>
      <c r="P68" s="206">
        <v>19.329999999999998</v>
      </c>
      <c r="Q68" s="206">
        <v>0</v>
      </c>
      <c r="R68" s="206">
        <v>17.61</v>
      </c>
      <c r="S68" s="206">
        <v>10.99</v>
      </c>
      <c r="T68" s="206">
        <v>0</v>
      </c>
      <c r="U68" s="206">
        <v>49.72</v>
      </c>
      <c r="V68" s="206">
        <v>6.01</v>
      </c>
      <c r="W68" s="206">
        <v>15.91</v>
      </c>
      <c r="X68" s="206">
        <v>51.21</v>
      </c>
      <c r="Y68" s="206">
        <v>0</v>
      </c>
      <c r="Z68" s="206">
        <v>58.71</v>
      </c>
      <c r="AA68" s="206">
        <v>38.06</v>
      </c>
      <c r="AB68" s="206">
        <v>0</v>
      </c>
      <c r="AC68" s="206">
        <v>13.29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432.27</v>
      </c>
      <c r="L69" s="206">
        <v>0</v>
      </c>
      <c r="M69" s="206">
        <v>60.3</v>
      </c>
      <c r="N69" s="206">
        <v>49.21</v>
      </c>
      <c r="O69" s="206">
        <v>69.459999999999994</v>
      </c>
      <c r="P69" s="206">
        <v>19.329999999999998</v>
      </c>
      <c r="Q69" s="206">
        <v>0</v>
      </c>
      <c r="R69" s="206">
        <v>17.61</v>
      </c>
      <c r="S69" s="206">
        <v>10.99</v>
      </c>
      <c r="T69" s="206">
        <v>0</v>
      </c>
      <c r="U69" s="206">
        <v>49.72</v>
      </c>
      <c r="V69" s="206">
        <v>6.01</v>
      </c>
      <c r="W69" s="206">
        <v>15.91</v>
      </c>
      <c r="X69" s="206">
        <v>53.15</v>
      </c>
      <c r="Y69" s="206">
        <v>0</v>
      </c>
      <c r="Z69" s="206">
        <v>58.71</v>
      </c>
      <c r="AA69" s="206">
        <v>38.06</v>
      </c>
      <c r="AB69" s="206">
        <v>0</v>
      </c>
      <c r="AC69" s="206">
        <v>13.29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84.02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418.83</v>
      </c>
      <c r="L70" s="206">
        <v>0</v>
      </c>
      <c r="M70" s="206">
        <v>60.3</v>
      </c>
      <c r="N70" s="206">
        <v>49.21</v>
      </c>
      <c r="O70" s="206">
        <v>69.459999999999994</v>
      </c>
      <c r="P70" s="206">
        <v>19.329999999999998</v>
      </c>
      <c r="Q70" s="206">
        <v>0</v>
      </c>
      <c r="R70" s="206">
        <v>17.61</v>
      </c>
      <c r="S70" s="206">
        <v>10.99</v>
      </c>
      <c r="T70" s="206">
        <v>0</v>
      </c>
      <c r="U70" s="206">
        <v>49.72</v>
      </c>
      <c r="V70" s="206">
        <v>6.01</v>
      </c>
      <c r="W70" s="206">
        <v>15.91</v>
      </c>
      <c r="X70" s="206">
        <v>53.15</v>
      </c>
      <c r="Y70" s="206">
        <v>0</v>
      </c>
      <c r="Z70" s="206">
        <v>58.71</v>
      </c>
      <c r="AA70" s="206">
        <v>38.06</v>
      </c>
      <c r="AB70" s="206">
        <v>0</v>
      </c>
      <c r="AC70" s="206">
        <v>13.29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81.53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491.03</v>
      </c>
      <c r="L71" s="206">
        <v>0</v>
      </c>
      <c r="M71" s="206">
        <v>60.3</v>
      </c>
      <c r="N71" s="206">
        <v>49.21</v>
      </c>
      <c r="O71" s="206">
        <v>69.459999999999994</v>
      </c>
      <c r="P71" s="206">
        <v>19.329999999999998</v>
      </c>
      <c r="Q71" s="206">
        <v>0</v>
      </c>
      <c r="R71" s="206">
        <v>17.61</v>
      </c>
      <c r="S71" s="206">
        <v>10.99</v>
      </c>
      <c r="T71" s="206">
        <v>0</v>
      </c>
      <c r="U71" s="206">
        <v>49.72</v>
      </c>
      <c r="V71" s="206">
        <v>6.01</v>
      </c>
      <c r="W71" s="206">
        <v>13.18</v>
      </c>
      <c r="X71" s="206">
        <v>43.56</v>
      </c>
      <c r="Y71" s="206">
        <v>0</v>
      </c>
      <c r="Z71" s="206">
        <v>58.71</v>
      </c>
      <c r="AA71" s="206">
        <v>38.06</v>
      </c>
      <c r="AB71" s="206">
        <v>0</v>
      </c>
      <c r="AC71" s="206">
        <v>13.29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81.53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491.03</v>
      </c>
      <c r="L72" s="206">
        <v>0</v>
      </c>
      <c r="M72" s="206">
        <v>60.3</v>
      </c>
      <c r="N72" s="206">
        <v>49.21</v>
      </c>
      <c r="O72" s="206">
        <v>69.459999999999994</v>
      </c>
      <c r="P72" s="206">
        <v>19.329999999999998</v>
      </c>
      <c r="Q72" s="206">
        <v>0</v>
      </c>
      <c r="R72" s="206">
        <v>17.61</v>
      </c>
      <c r="S72" s="206">
        <v>10.99</v>
      </c>
      <c r="T72" s="206">
        <v>0</v>
      </c>
      <c r="U72" s="206">
        <v>49.72</v>
      </c>
      <c r="V72" s="206">
        <v>6.01</v>
      </c>
      <c r="W72" s="206">
        <v>13.18</v>
      </c>
      <c r="X72" s="206">
        <v>43.56</v>
      </c>
      <c r="Y72" s="206">
        <v>0</v>
      </c>
      <c r="Z72" s="206">
        <v>58.71</v>
      </c>
      <c r="AA72" s="206">
        <v>38.06</v>
      </c>
      <c r="AB72" s="206">
        <v>0</v>
      </c>
      <c r="AC72" s="206">
        <v>13.29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81.53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32.619999999999997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491.03</v>
      </c>
      <c r="L73" s="206">
        <v>0</v>
      </c>
      <c r="M73" s="206">
        <v>60.3</v>
      </c>
      <c r="N73" s="206">
        <v>49.21</v>
      </c>
      <c r="O73" s="206">
        <v>69.459999999999994</v>
      </c>
      <c r="P73" s="206">
        <v>19.329999999999998</v>
      </c>
      <c r="Q73" s="206">
        <v>0</v>
      </c>
      <c r="R73" s="206">
        <v>17.61</v>
      </c>
      <c r="S73" s="206">
        <v>10.99</v>
      </c>
      <c r="T73" s="206">
        <v>0</v>
      </c>
      <c r="U73" s="206">
        <v>49.72</v>
      </c>
      <c r="V73" s="206">
        <v>6.01</v>
      </c>
      <c r="W73" s="206">
        <v>13.18</v>
      </c>
      <c r="X73" s="206">
        <v>50.26</v>
      </c>
      <c r="Y73" s="206">
        <v>0</v>
      </c>
      <c r="Z73" s="206">
        <v>58.71</v>
      </c>
      <c r="AA73" s="206">
        <v>38.06</v>
      </c>
      <c r="AB73" s="206">
        <v>0</v>
      </c>
      <c r="AC73" s="206">
        <v>13.29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81.53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13.81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491.03</v>
      </c>
      <c r="L74" s="206">
        <v>0</v>
      </c>
      <c r="M74" s="206">
        <v>60.3</v>
      </c>
      <c r="N74" s="206">
        <v>49.21</v>
      </c>
      <c r="O74" s="206">
        <v>69.459999999999994</v>
      </c>
      <c r="P74" s="206">
        <v>19.329999999999998</v>
      </c>
      <c r="Q74" s="206">
        <v>0</v>
      </c>
      <c r="R74" s="206">
        <v>17.61</v>
      </c>
      <c r="S74" s="206">
        <v>10.99</v>
      </c>
      <c r="T74" s="206">
        <v>0</v>
      </c>
      <c r="U74" s="206">
        <v>49.72</v>
      </c>
      <c r="V74" s="206">
        <v>6.01</v>
      </c>
      <c r="W74" s="206">
        <v>13.18</v>
      </c>
      <c r="X74" s="206">
        <v>50.45</v>
      </c>
      <c r="Y74" s="206">
        <v>0</v>
      </c>
      <c r="Z74" s="206">
        <v>58.71</v>
      </c>
      <c r="AA74" s="206">
        <v>38.06</v>
      </c>
      <c r="AB74" s="206">
        <v>0</v>
      </c>
      <c r="AC74" s="206">
        <v>13.29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81.53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3.47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491.03</v>
      </c>
      <c r="L75" s="206">
        <v>0</v>
      </c>
      <c r="M75" s="206">
        <v>60.3</v>
      </c>
      <c r="N75" s="206">
        <v>49.21</v>
      </c>
      <c r="O75" s="206">
        <v>69.459999999999994</v>
      </c>
      <c r="P75" s="206">
        <v>19.329999999999998</v>
      </c>
      <c r="Q75" s="206">
        <v>0</v>
      </c>
      <c r="R75" s="206">
        <v>17.61</v>
      </c>
      <c r="S75" s="206">
        <v>10.99</v>
      </c>
      <c r="T75" s="206">
        <v>0</v>
      </c>
      <c r="U75" s="206">
        <v>49.72</v>
      </c>
      <c r="V75" s="206">
        <v>6.01</v>
      </c>
      <c r="W75" s="206">
        <v>16.53</v>
      </c>
      <c r="X75" s="206">
        <v>57.04</v>
      </c>
      <c r="Y75" s="206">
        <v>0</v>
      </c>
      <c r="Z75" s="206">
        <v>58.71</v>
      </c>
      <c r="AA75" s="206">
        <v>38.06</v>
      </c>
      <c r="AB75" s="206">
        <v>0</v>
      </c>
      <c r="AC75" s="206">
        <v>13.29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491.03</v>
      </c>
      <c r="L76" s="206">
        <v>0</v>
      </c>
      <c r="M76" s="206">
        <v>60.3</v>
      </c>
      <c r="N76" s="206">
        <v>49.21</v>
      </c>
      <c r="O76" s="206">
        <v>69.459999999999994</v>
      </c>
      <c r="P76" s="206">
        <v>19.329999999999998</v>
      </c>
      <c r="Q76" s="206">
        <v>0</v>
      </c>
      <c r="R76" s="206">
        <v>17.61</v>
      </c>
      <c r="S76" s="206">
        <v>10.99</v>
      </c>
      <c r="T76" s="206">
        <v>0</v>
      </c>
      <c r="U76" s="206">
        <v>49.72</v>
      </c>
      <c r="V76" s="206">
        <v>6.01</v>
      </c>
      <c r="W76" s="206">
        <v>16.53</v>
      </c>
      <c r="X76" s="206">
        <v>44.66</v>
      </c>
      <c r="Y76" s="206">
        <v>0</v>
      </c>
      <c r="Z76" s="206">
        <v>58.71</v>
      </c>
      <c r="AA76" s="206">
        <v>38.06</v>
      </c>
      <c r="AB76" s="206">
        <v>0</v>
      </c>
      <c r="AC76" s="206">
        <v>13.29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491.03</v>
      </c>
      <c r="L77" s="206">
        <v>0</v>
      </c>
      <c r="M77" s="206">
        <v>60.3</v>
      </c>
      <c r="N77" s="206">
        <v>49.21</v>
      </c>
      <c r="O77" s="206">
        <v>69.459999999999994</v>
      </c>
      <c r="P77" s="206">
        <v>19.329999999999998</v>
      </c>
      <c r="Q77" s="206">
        <v>0</v>
      </c>
      <c r="R77" s="206">
        <v>17.61</v>
      </c>
      <c r="S77" s="206">
        <v>10.99</v>
      </c>
      <c r="T77" s="206">
        <v>0</v>
      </c>
      <c r="U77" s="206">
        <v>49.72</v>
      </c>
      <c r="V77" s="206">
        <v>6.01</v>
      </c>
      <c r="W77" s="206">
        <v>14.69</v>
      </c>
      <c r="X77" s="206">
        <v>50.03</v>
      </c>
      <c r="Y77" s="206">
        <v>0</v>
      </c>
      <c r="Z77" s="206">
        <v>58.71</v>
      </c>
      <c r="AA77" s="206">
        <v>38.06</v>
      </c>
      <c r="AB77" s="206">
        <v>0</v>
      </c>
      <c r="AC77" s="206">
        <v>13.29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81.53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491.03</v>
      </c>
      <c r="L78" s="206">
        <v>0</v>
      </c>
      <c r="M78" s="206">
        <v>60.3</v>
      </c>
      <c r="N78" s="206">
        <v>49.21</v>
      </c>
      <c r="O78" s="206">
        <v>69.459999999999994</v>
      </c>
      <c r="P78" s="206">
        <v>19.329999999999998</v>
      </c>
      <c r="Q78" s="206">
        <v>0</v>
      </c>
      <c r="R78" s="206">
        <v>17.61</v>
      </c>
      <c r="S78" s="206">
        <v>10.99</v>
      </c>
      <c r="T78" s="206">
        <v>0</v>
      </c>
      <c r="U78" s="206">
        <v>49.72</v>
      </c>
      <c r="V78" s="206">
        <v>6.01</v>
      </c>
      <c r="W78" s="206">
        <v>14.69</v>
      </c>
      <c r="X78" s="206">
        <v>50.05</v>
      </c>
      <c r="Y78" s="206">
        <v>0</v>
      </c>
      <c r="Z78" s="206">
        <v>58.71</v>
      </c>
      <c r="AA78" s="206">
        <v>38.06</v>
      </c>
      <c r="AB78" s="206">
        <v>0</v>
      </c>
      <c r="AC78" s="206">
        <v>13.29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81.53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483.99</v>
      </c>
      <c r="L79" s="206">
        <v>0</v>
      </c>
      <c r="M79" s="206">
        <v>60.3</v>
      </c>
      <c r="N79" s="206">
        <v>49.21</v>
      </c>
      <c r="O79" s="206">
        <v>69.459999999999994</v>
      </c>
      <c r="P79" s="206">
        <v>19.329999999999998</v>
      </c>
      <c r="Q79" s="206">
        <v>0</v>
      </c>
      <c r="R79" s="206">
        <v>17.61</v>
      </c>
      <c r="S79" s="206">
        <v>10.99</v>
      </c>
      <c r="T79" s="206">
        <v>0</v>
      </c>
      <c r="U79" s="206">
        <v>49.72</v>
      </c>
      <c r="V79" s="206">
        <v>6.01</v>
      </c>
      <c r="W79" s="206">
        <v>16.53</v>
      </c>
      <c r="X79" s="206">
        <v>52.15</v>
      </c>
      <c r="Y79" s="206">
        <v>0</v>
      </c>
      <c r="Z79" s="206">
        <v>58.71</v>
      </c>
      <c r="AA79" s="206">
        <v>38.06</v>
      </c>
      <c r="AB79" s="206">
        <v>0</v>
      </c>
      <c r="AC79" s="206">
        <v>13.29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81.53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425.56</v>
      </c>
      <c r="L80" s="206">
        <v>0</v>
      </c>
      <c r="M80" s="206">
        <v>60.3</v>
      </c>
      <c r="N80" s="206">
        <v>49.21</v>
      </c>
      <c r="O80" s="206">
        <v>69.459999999999994</v>
      </c>
      <c r="P80" s="206">
        <v>19.329999999999998</v>
      </c>
      <c r="Q80" s="206">
        <v>0</v>
      </c>
      <c r="R80" s="206">
        <v>17.61</v>
      </c>
      <c r="S80" s="206">
        <v>10.99</v>
      </c>
      <c r="T80" s="206">
        <v>0</v>
      </c>
      <c r="U80" s="206">
        <v>49.72</v>
      </c>
      <c r="V80" s="206">
        <v>6.01</v>
      </c>
      <c r="W80" s="206">
        <v>16.53</v>
      </c>
      <c r="X80" s="206">
        <v>52.15</v>
      </c>
      <c r="Y80" s="206">
        <v>0</v>
      </c>
      <c r="Z80" s="206">
        <v>58.71</v>
      </c>
      <c r="AA80" s="206">
        <v>38.06</v>
      </c>
      <c r="AB80" s="206">
        <v>0</v>
      </c>
      <c r="AC80" s="206">
        <v>13.29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81.53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405.38</v>
      </c>
      <c r="L81" s="206">
        <v>0</v>
      </c>
      <c r="M81" s="206">
        <v>60.3</v>
      </c>
      <c r="N81" s="206">
        <v>49.21</v>
      </c>
      <c r="O81" s="206">
        <v>69.459999999999994</v>
      </c>
      <c r="P81" s="206">
        <v>19.329999999999998</v>
      </c>
      <c r="Q81" s="206">
        <v>0</v>
      </c>
      <c r="R81" s="206">
        <v>17.61</v>
      </c>
      <c r="S81" s="206">
        <v>10.99</v>
      </c>
      <c r="T81" s="206">
        <v>0</v>
      </c>
      <c r="U81" s="206">
        <v>49.72</v>
      </c>
      <c r="V81" s="206">
        <v>6.01</v>
      </c>
      <c r="W81" s="206">
        <v>16.53</v>
      </c>
      <c r="X81" s="206">
        <v>57.04</v>
      </c>
      <c r="Y81" s="206">
        <v>0</v>
      </c>
      <c r="Z81" s="206">
        <v>58.71</v>
      </c>
      <c r="AA81" s="206">
        <v>38.06</v>
      </c>
      <c r="AB81" s="206">
        <v>0</v>
      </c>
      <c r="AC81" s="206">
        <v>13.29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81.53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407.3</v>
      </c>
      <c r="L82" s="206">
        <v>0</v>
      </c>
      <c r="M82" s="206">
        <v>60.3</v>
      </c>
      <c r="N82" s="206">
        <v>49.21</v>
      </c>
      <c r="O82" s="206">
        <v>69.459999999999994</v>
      </c>
      <c r="P82" s="206">
        <v>19.329999999999998</v>
      </c>
      <c r="Q82" s="206">
        <v>0</v>
      </c>
      <c r="R82" s="206">
        <v>17.61</v>
      </c>
      <c r="S82" s="206">
        <v>10.99</v>
      </c>
      <c r="T82" s="206">
        <v>0</v>
      </c>
      <c r="U82" s="206">
        <v>49.72</v>
      </c>
      <c r="V82" s="206">
        <v>6.01</v>
      </c>
      <c r="W82" s="206">
        <v>16.53</v>
      </c>
      <c r="X82" s="206">
        <v>57.04</v>
      </c>
      <c r="Y82" s="206">
        <v>0</v>
      </c>
      <c r="Z82" s="206">
        <v>58.71</v>
      </c>
      <c r="AA82" s="206">
        <v>38.06</v>
      </c>
      <c r="AB82" s="206">
        <v>0</v>
      </c>
      <c r="AC82" s="206">
        <v>13.29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81.53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345.82</v>
      </c>
      <c r="L83" s="206">
        <v>0</v>
      </c>
      <c r="M83" s="206">
        <v>60.3</v>
      </c>
      <c r="N83" s="206">
        <v>49.21</v>
      </c>
      <c r="O83" s="206">
        <v>69.459999999999994</v>
      </c>
      <c r="P83" s="206">
        <v>19.329999999999998</v>
      </c>
      <c r="Q83" s="206">
        <v>0</v>
      </c>
      <c r="R83" s="206">
        <v>17.61</v>
      </c>
      <c r="S83" s="206">
        <v>10.99</v>
      </c>
      <c r="T83" s="206">
        <v>0</v>
      </c>
      <c r="U83" s="206">
        <v>49.72</v>
      </c>
      <c r="V83" s="206">
        <v>6.01</v>
      </c>
      <c r="W83" s="206">
        <v>16.53</v>
      </c>
      <c r="X83" s="206">
        <v>58.36</v>
      </c>
      <c r="Y83" s="206">
        <v>0</v>
      </c>
      <c r="Z83" s="206">
        <v>58.71</v>
      </c>
      <c r="AA83" s="206">
        <v>38.06</v>
      </c>
      <c r="AB83" s="206">
        <v>0</v>
      </c>
      <c r="AC83" s="206">
        <v>13.29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81.53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303.55</v>
      </c>
      <c r="L84" s="206">
        <v>0</v>
      </c>
      <c r="M84" s="206">
        <v>60.3</v>
      </c>
      <c r="N84" s="206">
        <v>49.21</v>
      </c>
      <c r="O84" s="206">
        <v>69.459999999999994</v>
      </c>
      <c r="P84" s="206">
        <v>19.329999999999998</v>
      </c>
      <c r="Q84" s="206">
        <v>0</v>
      </c>
      <c r="R84" s="206">
        <v>17.61</v>
      </c>
      <c r="S84" s="206">
        <v>10.99</v>
      </c>
      <c r="T84" s="206">
        <v>0</v>
      </c>
      <c r="U84" s="206">
        <v>49.72</v>
      </c>
      <c r="V84" s="206">
        <v>6.01</v>
      </c>
      <c r="W84" s="206">
        <v>16.53</v>
      </c>
      <c r="X84" s="206">
        <v>58.36</v>
      </c>
      <c r="Y84" s="206">
        <v>0</v>
      </c>
      <c r="Z84" s="206">
        <v>58.71</v>
      </c>
      <c r="AA84" s="206">
        <v>38.06</v>
      </c>
      <c r="AB84" s="206">
        <v>0</v>
      </c>
      <c r="AC84" s="206">
        <v>13.29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81.53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259.52</v>
      </c>
      <c r="L85" s="206">
        <v>0</v>
      </c>
      <c r="M85" s="206">
        <v>60.3</v>
      </c>
      <c r="N85" s="206">
        <v>49.21</v>
      </c>
      <c r="O85" s="206">
        <v>69.459999999999994</v>
      </c>
      <c r="P85" s="206">
        <v>19.329999999999998</v>
      </c>
      <c r="Q85" s="206">
        <v>0</v>
      </c>
      <c r="R85" s="206">
        <v>17.61</v>
      </c>
      <c r="S85" s="206">
        <v>10.99</v>
      </c>
      <c r="T85" s="206">
        <v>0</v>
      </c>
      <c r="U85" s="206">
        <v>49.72</v>
      </c>
      <c r="V85" s="206">
        <v>6.01</v>
      </c>
      <c r="W85" s="206">
        <v>16.53</v>
      </c>
      <c r="X85" s="206">
        <v>60.57</v>
      </c>
      <c r="Y85" s="206">
        <v>0</v>
      </c>
      <c r="Z85" s="206">
        <v>58.71</v>
      </c>
      <c r="AA85" s="206">
        <v>38.06</v>
      </c>
      <c r="AB85" s="206">
        <v>0</v>
      </c>
      <c r="AC85" s="206">
        <v>13.29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81.53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259.37</v>
      </c>
      <c r="L86" s="206">
        <v>0</v>
      </c>
      <c r="M86" s="206">
        <v>60.3</v>
      </c>
      <c r="N86" s="206">
        <v>49.21</v>
      </c>
      <c r="O86" s="206">
        <v>69.459999999999994</v>
      </c>
      <c r="P86" s="206">
        <v>19.329999999999998</v>
      </c>
      <c r="Q86" s="206">
        <v>0</v>
      </c>
      <c r="R86" s="206">
        <v>17.61</v>
      </c>
      <c r="S86" s="206">
        <v>10.99</v>
      </c>
      <c r="T86" s="206">
        <v>0</v>
      </c>
      <c r="U86" s="206">
        <v>49.72</v>
      </c>
      <c r="V86" s="206">
        <v>6.01</v>
      </c>
      <c r="W86" s="206">
        <v>16.53</v>
      </c>
      <c r="X86" s="206">
        <v>60.57</v>
      </c>
      <c r="Y86" s="206">
        <v>0</v>
      </c>
      <c r="Z86" s="206">
        <v>58.71</v>
      </c>
      <c r="AA86" s="206">
        <v>38.06</v>
      </c>
      <c r="AB86" s="206">
        <v>0</v>
      </c>
      <c r="AC86" s="206">
        <v>13.29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81.53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259.36</v>
      </c>
      <c r="L87" s="206">
        <v>0</v>
      </c>
      <c r="M87" s="206">
        <v>60.3</v>
      </c>
      <c r="N87" s="206">
        <v>49.21</v>
      </c>
      <c r="O87" s="206">
        <v>69.459999999999994</v>
      </c>
      <c r="P87" s="206">
        <v>19.329999999999998</v>
      </c>
      <c r="Q87" s="206">
        <v>0</v>
      </c>
      <c r="R87" s="206">
        <v>17.61</v>
      </c>
      <c r="S87" s="206">
        <v>10.99</v>
      </c>
      <c r="T87" s="206">
        <v>0</v>
      </c>
      <c r="U87" s="206">
        <v>49.72</v>
      </c>
      <c r="V87" s="206">
        <v>6.01</v>
      </c>
      <c r="W87" s="206">
        <v>16.64</v>
      </c>
      <c r="X87" s="206">
        <v>62.23</v>
      </c>
      <c r="Y87" s="206">
        <v>0</v>
      </c>
      <c r="Z87" s="206">
        <v>58.71</v>
      </c>
      <c r="AA87" s="206">
        <v>38.06</v>
      </c>
      <c r="AB87" s="206">
        <v>0</v>
      </c>
      <c r="AC87" s="206">
        <v>13.29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81.53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259.36</v>
      </c>
      <c r="L88" s="206">
        <v>0</v>
      </c>
      <c r="M88" s="206">
        <v>60.3</v>
      </c>
      <c r="N88" s="206">
        <v>49.21</v>
      </c>
      <c r="O88" s="206">
        <v>69.459999999999994</v>
      </c>
      <c r="P88" s="206">
        <v>19.329999999999998</v>
      </c>
      <c r="Q88" s="206">
        <v>0</v>
      </c>
      <c r="R88" s="206">
        <v>17.61</v>
      </c>
      <c r="S88" s="206">
        <v>10.99</v>
      </c>
      <c r="T88" s="206">
        <v>0</v>
      </c>
      <c r="U88" s="206">
        <v>49.72</v>
      </c>
      <c r="V88" s="206">
        <v>6.01</v>
      </c>
      <c r="W88" s="206">
        <v>16.64</v>
      </c>
      <c r="X88" s="206">
        <v>62.23</v>
      </c>
      <c r="Y88" s="206">
        <v>0</v>
      </c>
      <c r="Z88" s="206">
        <v>58.71</v>
      </c>
      <c r="AA88" s="206">
        <v>38.06</v>
      </c>
      <c r="AB88" s="206">
        <v>0</v>
      </c>
      <c r="AC88" s="206">
        <v>13.29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81.53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259.36</v>
      </c>
      <c r="L89" s="206">
        <v>0</v>
      </c>
      <c r="M89" s="206">
        <v>60.3</v>
      </c>
      <c r="N89" s="206">
        <v>49.21</v>
      </c>
      <c r="O89" s="206">
        <v>69.459999999999994</v>
      </c>
      <c r="P89" s="206">
        <v>19.329999999999998</v>
      </c>
      <c r="Q89" s="206">
        <v>0</v>
      </c>
      <c r="R89" s="206">
        <v>17.61</v>
      </c>
      <c r="S89" s="206">
        <v>10.99</v>
      </c>
      <c r="T89" s="206">
        <v>0</v>
      </c>
      <c r="U89" s="206">
        <v>49.72</v>
      </c>
      <c r="V89" s="206">
        <v>6.01</v>
      </c>
      <c r="W89" s="206">
        <v>16.64</v>
      </c>
      <c r="X89" s="206">
        <v>62.23</v>
      </c>
      <c r="Y89" s="206">
        <v>0</v>
      </c>
      <c r="Z89" s="206">
        <v>58.71</v>
      </c>
      <c r="AA89" s="206">
        <v>38.06</v>
      </c>
      <c r="AB89" s="206">
        <v>0</v>
      </c>
      <c r="AC89" s="206">
        <v>13.29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81.53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259.36</v>
      </c>
      <c r="L90" s="206">
        <v>0</v>
      </c>
      <c r="M90" s="206">
        <v>60.3</v>
      </c>
      <c r="N90" s="206">
        <v>49.21</v>
      </c>
      <c r="O90" s="206">
        <v>69.459999999999994</v>
      </c>
      <c r="P90" s="206">
        <v>19.329999999999998</v>
      </c>
      <c r="Q90" s="206">
        <v>0</v>
      </c>
      <c r="R90" s="206">
        <v>17.61</v>
      </c>
      <c r="S90" s="206">
        <v>10.99</v>
      </c>
      <c r="T90" s="206">
        <v>0</v>
      </c>
      <c r="U90" s="206">
        <v>49.72</v>
      </c>
      <c r="V90" s="206">
        <v>6.01</v>
      </c>
      <c r="W90" s="206">
        <v>16.64</v>
      </c>
      <c r="X90" s="206">
        <v>62.23</v>
      </c>
      <c r="Y90" s="206">
        <v>0</v>
      </c>
      <c r="Z90" s="206">
        <v>58.71</v>
      </c>
      <c r="AA90" s="206">
        <v>38.06</v>
      </c>
      <c r="AB90" s="206">
        <v>0</v>
      </c>
      <c r="AC90" s="206">
        <v>13.29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81.53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259.36</v>
      </c>
      <c r="L91" s="206">
        <v>0</v>
      </c>
      <c r="M91" s="206">
        <v>60.3</v>
      </c>
      <c r="N91" s="206">
        <v>49.21</v>
      </c>
      <c r="O91" s="206">
        <v>69.459999999999994</v>
      </c>
      <c r="P91" s="206">
        <v>19.329999999999998</v>
      </c>
      <c r="Q91" s="206">
        <v>0</v>
      </c>
      <c r="R91" s="206">
        <v>17.61</v>
      </c>
      <c r="S91" s="206">
        <v>10.99</v>
      </c>
      <c r="T91" s="206">
        <v>0</v>
      </c>
      <c r="U91" s="206">
        <v>49.72</v>
      </c>
      <c r="V91" s="206">
        <v>6.01</v>
      </c>
      <c r="W91" s="206">
        <v>16.64</v>
      </c>
      <c r="X91" s="206">
        <v>62.23</v>
      </c>
      <c r="Y91" s="206">
        <v>0</v>
      </c>
      <c r="Z91" s="206">
        <v>58.71</v>
      </c>
      <c r="AA91" s="206">
        <v>38.06</v>
      </c>
      <c r="AB91" s="206">
        <v>0</v>
      </c>
      <c r="AC91" s="206">
        <v>13.29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81.53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259.36</v>
      </c>
      <c r="L92" s="206">
        <v>0</v>
      </c>
      <c r="M92" s="206">
        <v>60.3</v>
      </c>
      <c r="N92" s="206">
        <v>49.21</v>
      </c>
      <c r="O92" s="206">
        <v>69.459999999999994</v>
      </c>
      <c r="P92" s="206">
        <v>19.329999999999998</v>
      </c>
      <c r="Q92" s="206">
        <v>0</v>
      </c>
      <c r="R92" s="206">
        <v>17.61</v>
      </c>
      <c r="S92" s="206">
        <v>10.99</v>
      </c>
      <c r="T92" s="206">
        <v>0</v>
      </c>
      <c r="U92" s="206">
        <v>49.72</v>
      </c>
      <c r="V92" s="206">
        <v>6.01</v>
      </c>
      <c r="W92" s="206">
        <v>16.64</v>
      </c>
      <c r="X92" s="206">
        <v>62.23</v>
      </c>
      <c r="Y92" s="206">
        <v>0</v>
      </c>
      <c r="Z92" s="206">
        <v>58.71</v>
      </c>
      <c r="AA92" s="206">
        <v>38.06</v>
      </c>
      <c r="AB92" s="206">
        <v>0</v>
      </c>
      <c r="AC92" s="206">
        <v>13.29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81.53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259.36</v>
      </c>
      <c r="L93" s="206">
        <v>0</v>
      </c>
      <c r="M93" s="206">
        <v>60.3</v>
      </c>
      <c r="N93" s="206">
        <v>49.21</v>
      </c>
      <c r="O93" s="206">
        <v>69.459999999999994</v>
      </c>
      <c r="P93" s="206">
        <v>19.329999999999998</v>
      </c>
      <c r="Q93" s="206">
        <v>0</v>
      </c>
      <c r="R93" s="206">
        <v>17.61</v>
      </c>
      <c r="S93" s="206">
        <v>10.99</v>
      </c>
      <c r="T93" s="206">
        <v>0</v>
      </c>
      <c r="U93" s="206">
        <v>49.72</v>
      </c>
      <c r="V93" s="206">
        <v>6.01</v>
      </c>
      <c r="W93" s="206">
        <v>16.64</v>
      </c>
      <c r="X93" s="206">
        <v>62.23</v>
      </c>
      <c r="Y93" s="206">
        <v>0</v>
      </c>
      <c r="Z93" s="206">
        <v>58.71</v>
      </c>
      <c r="AA93" s="206">
        <v>38.06</v>
      </c>
      <c r="AB93" s="206">
        <v>0</v>
      </c>
      <c r="AC93" s="206">
        <v>13.29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81.53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259.36</v>
      </c>
      <c r="L94" s="206">
        <v>0</v>
      </c>
      <c r="M94" s="206">
        <v>60.3</v>
      </c>
      <c r="N94" s="206">
        <v>49.21</v>
      </c>
      <c r="O94" s="206">
        <v>69.459999999999994</v>
      </c>
      <c r="P94" s="206">
        <v>19.329999999999998</v>
      </c>
      <c r="Q94" s="206">
        <v>0</v>
      </c>
      <c r="R94" s="206">
        <v>17.61</v>
      </c>
      <c r="S94" s="206">
        <v>10.99</v>
      </c>
      <c r="T94" s="206">
        <v>0</v>
      </c>
      <c r="U94" s="206">
        <v>49.72</v>
      </c>
      <c r="V94" s="206">
        <v>6.01</v>
      </c>
      <c r="W94" s="206">
        <v>16.64</v>
      </c>
      <c r="X94" s="206">
        <v>62.23</v>
      </c>
      <c r="Y94" s="206">
        <v>0</v>
      </c>
      <c r="Z94" s="206">
        <v>58.71</v>
      </c>
      <c r="AA94" s="206">
        <v>38.06</v>
      </c>
      <c r="AB94" s="206">
        <v>0</v>
      </c>
      <c r="AC94" s="206">
        <v>13.29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81.53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259.36</v>
      </c>
      <c r="L95" s="206">
        <v>0</v>
      </c>
      <c r="M95" s="206">
        <v>60.3</v>
      </c>
      <c r="N95" s="206">
        <v>49.21</v>
      </c>
      <c r="O95" s="206">
        <v>69.459999999999994</v>
      </c>
      <c r="P95" s="206">
        <v>19.329999999999998</v>
      </c>
      <c r="Q95" s="206">
        <v>0</v>
      </c>
      <c r="R95" s="206">
        <v>17.61</v>
      </c>
      <c r="S95" s="206">
        <v>10.99</v>
      </c>
      <c r="T95" s="206">
        <v>0</v>
      </c>
      <c r="U95" s="206">
        <v>49.72</v>
      </c>
      <c r="V95" s="206">
        <v>6.01</v>
      </c>
      <c r="W95" s="206">
        <v>16.64</v>
      </c>
      <c r="X95" s="206">
        <v>62.23</v>
      </c>
      <c r="Y95" s="206">
        <v>0</v>
      </c>
      <c r="Z95" s="206">
        <v>58.71</v>
      </c>
      <c r="AA95" s="206">
        <v>38.06</v>
      </c>
      <c r="AB95" s="206">
        <v>0</v>
      </c>
      <c r="AC95" s="206">
        <v>13.29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81.53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259.36</v>
      </c>
      <c r="L96" s="206">
        <v>0</v>
      </c>
      <c r="M96" s="206">
        <v>60.3</v>
      </c>
      <c r="N96" s="206">
        <v>49.21</v>
      </c>
      <c r="O96" s="206">
        <v>69.459999999999994</v>
      </c>
      <c r="P96" s="206">
        <v>19.329999999999998</v>
      </c>
      <c r="Q96" s="206">
        <v>0</v>
      </c>
      <c r="R96" s="206">
        <v>17.61</v>
      </c>
      <c r="S96" s="206">
        <v>10.99</v>
      </c>
      <c r="T96" s="206">
        <v>0</v>
      </c>
      <c r="U96" s="206">
        <v>49.72</v>
      </c>
      <c r="V96" s="206">
        <v>6.01</v>
      </c>
      <c r="W96" s="206">
        <v>16.64</v>
      </c>
      <c r="X96" s="206">
        <v>62.23</v>
      </c>
      <c r="Y96" s="206">
        <v>0</v>
      </c>
      <c r="Z96" s="206">
        <v>58.71</v>
      </c>
      <c r="AA96" s="206">
        <v>38.06</v>
      </c>
      <c r="AB96" s="206">
        <v>0</v>
      </c>
      <c r="AC96" s="206">
        <v>13.29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81.53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259.36</v>
      </c>
      <c r="L97" s="206">
        <v>0</v>
      </c>
      <c r="M97" s="206">
        <v>60.3</v>
      </c>
      <c r="N97" s="206">
        <v>49.21</v>
      </c>
      <c r="O97" s="206">
        <v>69.459999999999994</v>
      </c>
      <c r="P97" s="206">
        <v>19.329999999999998</v>
      </c>
      <c r="Q97" s="206">
        <v>0</v>
      </c>
      <c r="R97" s="206">
        <v>17.61</v>
      </c>
      <c r="S97" s="206">
        <v>10.99</v>
      </c>
      <c r="T97" s="206">
        <v>0</v>
      </c>
      <c r="U97" s="206">
        <v>49.72</v>
      </c>
      <c r="V97" s="206">
        <v>6.01</v>
      </c>
      <c r="W97" s="206">
        <v>16.64</v>
      </c>
      <c r="X97" s="206">
        <v>58.3</v>
      </c>
      <c r="Y97" s="206">
        <v>0</v>
      </c>
      <c r="Z97" s="206">
        <v>58.71</v>
      </c>
      <c r="AA97" s="206">
        <v>38.06</v>
      </c>
      <c r="AB97" s="206">
        <v>0</v>
      </c>
      <c r="AC97" s="206">
        <v>13.29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81.53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259.36</v>
      </c>
      <c r="L98" s="206">
        <v>0</v>
      </c>
      <c r="M98" s="206">
        <v>60.3</v>
      </c>
      <c r="N98" s="206">
        <v>49.21</v>
      </c>
      <c r="O98" s="206">
        <v>69.459999999999994</v>
      </c>
      <c r="P98" s="206">
        <v>19.329999999999998</v>
      </c>
      <c r="Q98" s="206">
        <v>0</v>
      </c>
      <c r="R98" s="206">
        <v>17.61</v>
      </c>
      <c r="S98" s="206">
        <v>10.99</v>
      </c>
      <c r="T98" s="206">
        <v>0</v>
      </c>
      <c r="U98" s="206">
        <v>49.72</v>
      </c>
      <c r="V98" s="206">
        <v>6.01</v>
      </c>
      <c r="W98" s="206">
        <v>16.940000000000001</v>
      </c>
      <c r="X98" s="206">
        <v>58.3</v>
      </c>
      <c r="Y98" s="206">
        <v>0</v>
      </c>
      <c r="Z98" s="206">
        <v>58.71</v>
      </c>
      <c r="AA98" s="206">
        <v>38.06</v>
      </c>
      <c r="AB98" s="206">
        <v>0</v>
      </c>
      <c r="AC98" s="206">
        <v>13.29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81.53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10.012272500000003</v>
      </c>
      <c r="L99">
        <f t="shared" si="0"/>
        <v>4.8504999999999993E-2</v>
      </c>
      <c r="M99">
        <f t="shared" si="0"/>
        <v>1.4472000000000025</v>
      </c>
      <c r="N99">
        <f t="shared" si="0"/>
        <v>1.1810400000000008</v>
      </c>
      <c r="O99">
        <f t="shared" si="0"/>
        <v>1.6670400000000007</v>
      </c>
      <c r="P99">
        <f t="shared" si="0"/>
        <v>0.45543499999999942</v>
      </c>
      <c r="Q99">
        <f t="shared" si="0"/>
        <v>0</v>
      </c>
      <c r="R99">
        <f t="shared" si="0"/>
        <v>0.42263999999999924</v>
      </c>
      <c r="S99">
        <f t="shared" si="0"/>
        <v>0.26377750000000016</v>
      </c>
      <c r="T99">
        <f t="shared" si="0"/>
        <v>0</v>
      </c>
      <c r="U99">
        <f t="shared" si="0"/>
        <v>1.193279999999999</v>
      </c>
      <c r="V99">
        <f t="shared" si="0"/>
        <v>0.14423999999999984</v>
      </c>
      <c r="W99">
        <f t="shared" si="0"/>
        <v>0.36217999999999995</v>
      </c>
      <c r="X99">
        <f t="shared" si="0"/>
        <v>1.1994974999999997</v>
      </c>
      <c r="Y99">
        <f t="shared" si="0"/>
        <v>0</v>
      </c>
      <c r="Z99">
        <f t="shared" si="0"/>
        <v>1.4090400000000007</v>
      </c>
      <c r="AA99">
        <f t="shared" si="0"/>
        <v>0.91343999999999892</v>
      </c>
      <c r="AB99">
        <f t="shared" si="0"/>
        <v>0</v>
      </c>
      <c r="AC99">
        <f t="shared" si="0"/>
        <v>0.31769749999999958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2.1598425000000021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0.4907475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158.16999999999999</v>
      </c>
      <c r="L3" s="206">
        <v>41.84</v>
      </c>
      <c r="M3" s="206">
        <v>0</v>
      </c>
      <c r="N3" s="206">
        <v>28.45</v>
      </c>
      <c r="O3" s="206">
        <v>47.75</v>
      </c>
      <c r="P3" s="206">
        <v>45.81</v>
      </c>
      <c r="Q3" s="206">
        <v>0</v>
      </c>
      <c r="R3" s="206">
        <v>10.18</v>
      </c>
      <c r="S3" s="206">
        <v>6.35</v>
      </c>
      <c r="T3" s="206">
        <v>0</v>
      </c>
      <c r="U3" s="206">
        <v>264.94</v>
      </c>
      <c r="V3" s="206">
        <v>3.48</v>
      </c>
      <c r="W3" s="206">
        <v>10.83</v>
      </c>
      <c r="X3" s="206">
        <v>32.31</v>
      </c>
      <c r="Y3" s="206">
        <v>0</v>
      </c>
      <c r="Z3" s="206">
        <v>33.950000000000003</v>
      </c>
      <c r="AA3" s="206">
        <v>22.01</v>
      </c>
      <c r="AB3" s="206">
        <v>0</v>
      </c>
      <c r="AC3" s="206">
        <v>7.28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158.16999999999999</v>
      </c>
      <c r="L4" s="206">
        <v>41.84</v>
      </c>
      <c r="M4" s="206">
        <v>0</v>
      </c>
      <c r="N4" s="206">
        <v>28.45</v>
      </c>
      <c r="O4" s="206">
        <v>47.75</v>
      </c>
      <c r="P4" s="206">
        <v>45.81</v>
      </c>
      <c r="Q4" s="206">
        <v>0</v>
      </c>
      <c r="R4" s="206">
        <v>10.18</v>
      </c>
      <c r="S4" s="206">
        <v>6.35</v>
      </c>
      <c r="T4" s="206">
        <v>0</v>
      </c>
      <c r="U4" s="206">
        <v>264.94</v>
      </c>
      <c r="V4" s="206">
        <v>3.48</v>
      </c>
      <c r="W4" s="206">
        <v>10.83</v>
      </c>
      <c r="X4" s="206">
        <v>34.35</v>
      </c>
      <c r="Y4" s="206">
        <v>0</v>
      </c>
      <c r="Z4" s="206">
        <v>33.950000000000003</v>
      </c>
      <c r="AA4" s="206">
        <v>22.01</v>
      </c>
      <c r="AB4" s="206">
        <v>0</v>
      </c>
      <c r="AC4" s="206">
        <v>7.28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158.16999999999999</v>
      </c>
      <c r="L5" s="206">
        <v>41.84</v>
      </c>
      <c r="M5" s="206">
        <v>0</v>
      </c>
      <c r="N5" s="206">
        <v>28.45</v>
      </c>
      <c r="O5" s="206">
        <v>47.75</v>
      </c>
      <c r="P5" s="206">
        <v>45.81</v>
      </c>
      <c r="Q5" s="206">
        <v>0</v>
      </c>
      <c r="R5" s="206">
        <v>10.18</v>
      </c>
      <c r="S5" s="206">
        <v>6.35</v>
      </c>
      <c r="T5" s="206">
        <v>0</v>
      </c>
      <c r="U5" s="206">
        <v>264.94</v>
      </c>
      <c r="V5" s="206">
        <v>3.48</v>
      </c>
      <c r="W5" s="206">
        <v>10.83</v>
      </c>
      <c r="X5" s="206">
        <v>37.18</v>
      </c>
      <c r="Y5" s="206">
        <v>0</v>
      </c>
      <c r="Z5" s="206">
        <v>33.950000000000003</v>
      </c>
      <c r="AA5" s="206">
        <v>22.01</v>
      </c>
      <c r="AB5" s="206">
        <v>0</v>
      </c>
      <c r="AC5" s="206">
        <v>7.28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158.16999999999999</v>
      </c>
      <c r="L6" s="206">
        <v>41.84</v>
      </c>
      <c r="M6" s="206">
        <v>0</v>
      </c>
      <c r="N6" s="206">
        <v>28.45</v>
      </c>
      <c r="O6" s="206">
        <v>47.75</v>
      </c>
      <c r="P6" s="206">
        <v>45.81</v>
      </c>
      <c r="Q6" s="206">
        <v>0</v>
      </c>
      <c r="R6" s="206">
        <v>10.18</v>
      </c>
      <c r="S6" s="206">
        <v>6.35</v>
      </c>
      <c r="T6" s="206">
        <v>0</v>
      </c>
      <c r="U6" s="206">
        <v>264.94</v>
      </c>
      <c r="V6" s="206">
        <v>3.48</v>
      </c>
      <c r="W6" s="206">
        <v>10.83</v>
      </c>
      <c r="X6" s="206">
        <v>37.18</v>
      </c>
      <c r="Y6" s="206">
        <v>0</v>
      </c>
      <c r="Z6" s="206">
        <v>33.950000000000003</v>
      </c>
      <c r="AA6" s="206">
        <v>22.01</v>
      </c>
      <c r="AB6" s="206">
        <v>0</v>
      </c>
      <c r="AC6" s="206">
        <v>7.28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158.16999999999999</v>
      </c>
      <c r="L7" s="206">
        <v>41.84</v>
      </c>
      <c r="M7" s="206">
        <v>0</v>
      </c>
      <c r="N7" s="206">
        <v>28.45</v>
      </c>
      <c r="O7" s="206">
        <v>47.75</v>
      </c>
      <c r="P7" s="206">
        <v>45.81</v>
      </c>
      <c r="Q7" s="206">
        <v>0</v>
      </c>
      <c r="R7" s="206">
        <v>10.18</v>
      </c>
      <c r="S7" s="206">
        <v>6.35</v>
      </c>
      <c r="T7" s="206">
        <v>0</v>
      </c>
      <c r="U7" s="206">
        <v>264.94</v>
      </c>
      <c r="V7" s="206">
        <v>3.48</v>
      </c>
      <c r="W7" s="206">
        <v>10.83</v>
      </c>
      <c r="X7" s="206">
        <v>35.340000000000003</v>
      </c>
      <c r="Y7" s="206">
        <v>0</v>
      </c>
      <c r="Z7" s="206">
        <v>33.950000000000003</v>
      </c>
      <c r="AA7" s="206">
        <v>22.01</v>
      </c>
      <c r="AB7" s="206">
        <v>0</v>
      </c>
      <c r="AC7" s="206">
        <v>7.28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158.16999999999999</v>
      </c>
      <c r="L8" s="206">
        <v>41.84</v>
      </c>
      <c r="M8" s="206">
        <v>0</v>
      </c>
      <c r="N8" s="206">
        <v>28.45</v>
      </c>
      <c r="O8" s="206">
        <v>47.75</v>
      </c>
      <c r="P8" s="206">
        <v>45.81</v>
      </c>
      <c r="Q8" s="206">
        <v>0</v>
      </c>
      <c r="R8" s="206">
        <v>10.18</v>
      </c>
      <c r="S8" s="206">
        <v>6.35</v>
      </c>
      <c r="T8" s="206">
        <v>0</v>
      </c>
      <c r="U8" s="206">
        <v>264.94</v>
      </c>
      <c r="V8" s="206">
        <v>3.48</v>
      </c>
      <c r="W8" s="206">
        <v>10.83</v>
      </c>
      <c r="X8" s="206">
        <v>35.340000000000003</v>
      </c>
      <c r="Y8" s="206">
        <v>0</v>
      </c>
      <c r="Z8" s="206">
        <v>33.950000000000003</v>
      </c>
      <c r="AA8" s="206">
        <v>22.01</v>
      </c>
      <c r="AB8" s="206">
        <v>0</v>
      </c>
      <c r="AC8" s="206">
        <v>7.28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158.16999999999999</v>
      </c>
      <c r="L9" s="206">
        <v>41.84</v>
      </c>
      <c r="M9" s="206">
        <v>0</v>
      </c>
      <c r="N9" s="206">
        <v>28.45</v>
      </c>
      <c r="O9" s="206">
        <v>47.75</v>
      </c>
      <c r="P9" s="206">
        <v>45.81</v>
      </c>
      <c r="Q9" s="206">
        <v>0</v>
      </c>
      <c r="R9" s="206">
        <v>10.18</v>
      </c>
      <c r="S9" s="206">
        <v>6.35</v>
      </c>
      <c r="T9" s="206">
        <v>0</v>
      </c>
      <c r="U9" s="206">
        <v>264.94</v>
      </c>
      <c r="V9" s="206">
        <v>3.48</v>
      </c>
      <c r="W9" s="206">
        <v>8</v>
      </c>
      <c r="X9" s="206">
        <v>24</v>
      </c>
      <c r="Y9" s="206">
        <v>0</v>
      </c>
      <c r="Z9" s="206">
        <v>33.950000000000003</v>
      </c>
      <c r="AA9" s="206">
        <v>22.01</v>
      </c>
      <c r="AB9" s="206">
        <v>0</v>
      </c>
      <c r="AC9" s="206">
        <v>7.28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158.16999999999999</v>
      </c>
      <c r="L10" s="206">
        <v>41.84</v>
      </c>
      <c r="M10" s="206">
        <v>0</v>
      </c>
      <c r="N10" s="206">
        <v>28.45</v>
      </c>
      <c r="O10" s="206">
        <v>47.75</v>
      </c>
      <c r="P10" s="206">
        <v>45.81</v>
      </c>
      <c r="Q10" s="206">
        <v>0</v>
      </c>
      <c r="R10" s="206">
        <v>10.18</v>
      </c>
      <c r="S10" s="206">
        <v>6.35</v>
      </c>
      <c r="T10" s="206">
        <v>0</v>
      </c>
      <c r="U10" s="206">
        <v>264.94</v>
      </c>
      <c r="V10" s="206">
        <v>3.48</v>
      </c>
      <c r="W10" s="206">
        <v>8</v>
      </c>
      <c r="X10" s="206">
        <v>24</v>
      </c>
      <c r="Y10" s="206">
        <v>0</v>
      </c>
      <c r="Z10" s="206">
        <v>33.950000000000003</v>
      </c>
      <c r="AA10" s="206">
        <v>22.01</v>
      </c>
      <c r="AB10" s="206">
        <v>0</v>
      </c>
      <c r="AC10" s="206">
        <v>7.28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158.16999999999999</v>
      </c>
      <c r="L11" s="206">
        <v>43.56</v>
      </c>
      <c r="M11" s="206">
        <v>0</v>
      </c>
      <c r="N11" s="206">
        <v>28.45</v>
      </c>
      <c r="O11" s="206">
        <v>47.75</v>
      </c>
      <c r="P11" s="206">
        <v>45.81</v>
      </c>
      <c r="Q11" s="206">
        <v>0</v>
      </c>
      <c r="R11" s="206">
        <v>10.18</v>
      </c>
      <c r="S11" s="206">
        <v>6.35</v>
      </c>
      <c r="T11" s="206">
        <v>0</v>
      </c>
      <c r="U11" s="206">
        <v>264.94</v>
      </c>
      <c r="V11" s="206">
        <v>3.48</v>
      </c>
      <c r="W11" s="206">
        <v>8.9</v>
      </c>
      <c r="X11" s="206">
        <v>27.93</v>
      </c>
      <c r="Y11" s="206">
        <v>0</v>
      </c>
      <c r="Z11" s="206">
        <v>33.950000000000003</v>
      </c>
      <c r="AA11" s="206">
        <v>22.01</v>
      </c>
      <c r="AB11" s="206">
        <v>0</v>
      </c>
      <c r="AC11" s="206">
        <v>7.28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158.16999999999999</v>
      </c>
      <c r="L12" s="206">
        <v>41.84</v>
      </c>
      <c r="M12" s="206">
        <v>0</v>
      </c>
      <c r="N12" s="206">
        <v>28.45</v>
      </c>
      <c r="O12" s="206">
        <v>47.75</v>
      </c>
      <c r="P12" s="206">
        <v>45.81</v>
      </c>
      <c r="Q12" s="206">
        <v>0</v>
      </c>
      <c r="R12" s="206">
        <v>10.18</v>
      </c>
      <c r="S12" s="206">
        <v>6.35</v>
      </c>
      <c r="T12" s="206">
        <v>0</v>
      </c>
      <c r="U12" s="206">
        <v>264.94</v>
      </c>
      <c r="V12" s="206">
        <v>3.48</v>
      </c>
      <c r="W12" s="206">
        <v>8.9</v>
      </c>
      <c r="X12" s="206">
        <v>27.93</v>
      </c>
      <c r="Y12" s="206">
        <v>0</v>
      </c>
      <c r="Z12" s="206">
        <v>33.950000000000003</v>
      </c>
      <c r="AA12" s="206">
        <v>22.01</v>
      </c>
      <c r="AB12" s="206">
        <v>0</v>
      </c>
      <c r="AC12" s="206">
        <v>7.28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158.16999999999999</v>
      </c>
      <c r="L13" s="206">
        <v>41.84</v>
      </c>
      <c r="M13" s="206">
        <v>0</v>
      </c>
      <c r="N13" s="206">
        <v>28.45</v>
      </c>
      <c r="O13" s="206">
        <v>47.75</v>
      </c>
      <c r="P13" s="206">
        <v>45.81</v>
      </c>
      <c r="Q13" s="206">
        <v>0</v>
      </c>
      <c r="R13" s="206">
        <v>10.18</v>
      </c>
      <c r="S13" s="206">
        <v>6.35</v>
      </c>
      <c r="T13" s="206">
        <v>0</v>
      </c>
      <c r="U13" s="206">
        <v>264.94</v>
      </c>
      <c r="V13" s="206">
        <v>3.48</v>
      </c>
      <c r="W13" s="206">
        <v>10.83</v>
      </c>
      <c r="X13" s="206">
        <v>34.869999999999997</v>
      </c>
      <c r="Y13" s="206">
        <v>0</v>
      </c>
      <c r="Z13" s="206">
        <v>33.950000000000003</v>
      </c>
      <c r="AA13" s="206">
        <v>22.01</v>
      </c>
      <c r="AB13" s="206">
        <v>0</v>
      </c>
      <c r="AC13" s="206">
        <v>7.28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158.16999999999999</v>
      </c>
      <c r="L14" s="206">
        <v>41.84</v>
      </c>
      <c r="M14" s="206">
        <v>0</v>
      </c>
      <c r="N14" s="206">
        <v>28.45</v>
      </c>
      <c r="O14" s="206">
        <v>47.75</v>
      </c>
      <c r="P14" s="206">
        <v>45.81</v>
      </c>
      <c r="Q14" s="206">
        <v>0</v>
      </c>
      <c r="R14" s="206">
        <v>10.18</v>
      </c>
      <c r="S14" s="206">
        <v>6.35</v>
      </c>
      <c r="T14" s="206">
        <v>0</v>
      </c>
      <c r="U14" s="206">
        <v>264.94</v>
      </c>
      <c r="V14" s="206">
        <v>3.48</v>
      </c>
      <c r="W14" s="206">
        <v>10.83</v>
      </c>
      <c r="X14" s="206">
        <v>34.869999999999997</v>
      </c>
      <c r="Y14" s="206">
        <v>0</v>
      </c>
      <c r="Z14" s="206">
        <v>33.950000000000003</v>
      </c>
      <c r="AA14" s="206">
        <v>22.01</v>
      </c>
      <c r="AB14" s="206">
        <v>0</v>
      </c>
      <c r="AC14" s="206">
        <v>7.28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158.16999999999999</v>
      </c>
      <c r="L15" s="206">
        <v>41.84</v>
      </c>
      <c r="M15" s="206">
        <v>0</v>
      </c>
      <c r="N15" s="206">
        <v>28.45</v>
      </c>
      <c r="O15" s="206">
        <v>47.75</v>
      </c>
      <c r="P15" s="206">
        <v>45.81</v>
      </c>
      <c r="Q15" s="206">
        <v>0</v>
      </c>
      <c r="R15" s="206">
        <v>10.18</v>
      </c>
      <c r="S15" s="206">
        <v>6.35</v>
      </c>
      <c r="T15" s="206">
        <v>0</v>
      </c>
      <c r="U15" s="206">
        <v>264.94</v>
      </c>
      <c r="V15" s="206">
        <v>3.48</v>
      </c>
      <c r="W15" s="206">
        <v>10.83</v>
      </c>
      <c r="X15" s="206">
        <v>34.869999999999997</v>
      </c>
      <c r="Y15" s="206">
        <v>0</v>
      </c>
      <c r="Z15" s="206">
        <v>33.950000000000003</v>
      </c>
      <c r="AA15" s="206">
        <v>22.01</v>
      </c>
      <c r="AB15" s="206">
        <v>0</v>
      </c>
      <c r="AC15" s="206">
        <v>7.28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158.16999999999999</v>
      </c>
      <c r="L16" s="206">
        <v>41.84</v>
      </c>
      <c r="M16" s="206">
        <v>0</v>
      </c>
      <c r="N16" s="206">
        <v>28.45</v>
      </c>
      <c r="O16" s="206">
        <v>47.75</v>
      </c>
      <c r="P16" s="206">
        <v>45.81</v>
      </c>
      <c r="Q16" s="206">
        <v>0</v>
      </c>
      <c r="R16" s="206">
        <v>10.18</v>
      </c>
      <c r="S16" s="206">
        <v>6.35</v>
      </c>
      <c r="T16" s="206">
        <v>0</v>
      </c>
      <c r="U16" s="206">
        <v>264.94</v>
      </c>
      <c r="V16" s="206">
        <v>3.48</v>
      </c>
      <c r="W16" s="206">
        <v>10.83</v>
      </c>
      <c r="X16" s="206">
        <v>34.869999999999997</v>
      </c>
      <c r="Y16" s="206">
        <v>0</v>
      </c>
      <c r="Z16" s="206">
        <v>33.950000000000003</v>
      </c>
      <c r="AA16" s="206">
        <v>22.01</v>
      </c>
      <c r="AB16" s="206">
        <v>0</v>
      </c>
      <c r="AC16" s="206">
        <v>7.28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158.16999999999999</v>
      </c>
      <c r="L17" s="206">
        <v>41.44</v>
      </c>
      <c r="M17" s="206">
        <v>0</v>
      </c>
      <c r="N17" s="206">
        <v>28.45</v>
      </c>
      <c r="O17" s="206">
        <v>47.75</v>
      </c>
      <c r="P17" s="206">
        <v>45.81</v>
      </c>
      <c r="Q17" s="206">
        <v>0</v>
      </c>
      <c r="R17" s="206">
        <v>10.18</v>
      </c>
      <c r="S17" s="206">
        <v>6.35</v>
      </c>
      <c r="T17" s="206">
        <v>0</v>
      </c>
      <c r="U17" s="206">
        <v>264.94</v>
      </c>
      <c r="V17" s="206">
        <v>3.48</v>
      </c>
      <c r="W17" s="206">
        <v>10.83</v>
      </c>
      <c r="X17" s="206">
        <v>34.869999999999997</v>
      </c>
      <c r="Y17" s="206">
        <v>0</v>
      </c>
      <c r="Z17" s="206">
        <v>33.950000000000003</v>
      </c>
      <c r="AA17" s="206">
        <v>22.01</v>
      </c>
      <c r="AB17" s="206">
        <v>0</v>
      </c>
      <c r="AC17" s="206">
        <v>7.28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158.16999999999999</v>
      </c>
      <c r="L18" s="206">
        <v>41.84</v>
      </c>
      <c r="M18" s="206">
        <v>0</v>
      </c>
      <c r="N18" s="206">
        <v>28.45</v>
      </c>
      <c r="O18" s="206">
        <v>47.75</v>
      </c>
      <c r="P18" s="206">
        <v>45.81</v>
      </c>
      <c r="Q18" s="206">
        <v>0</v>
      </c>
      <c r="R18" s="206">
        <v>10.18</v>
      </c>
      <c r="S18" s="206">
        <v>6.35</v>
      </c>
      <c r="T18" s="206">
        <v>0</v>
      </c>
      <c r="U18" s="206">
        <v>264.94</v>
      </c>
      <c r="V18" s="206">
        <v>3.48</v>
      </c>
      <c r="W18" s="206">
        <v>10.83</v>
      </c>
      <c r="X18" s="206">
        <v>34.869999999999997</v>
      </c>
      <c r="Y18" s="206">
        <v>0</v>
      </c>
      <c r="Z18" s="206">
        <v>33.950000000000003</v>
      </c>
      <c r="AA18" s="206">
        <v>22.01</v>
      </c>
      <c r="AB18" s="206">
        <v>0</v>
      </c>
      <c r="AC18" s="206">
        <v>7.28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158.16999999999999</v>
      </c>
      <c r="L19" s="206">
        <v>41.84</v>
      </c>
      <c r="M19" s="206">
        <v>0</v>
      </c>
      <c r="N19" s="206">
        <v>28.45</v>
      </c>
      <c r="O19" s="206">
        <v>47.75</v>
      </c>
      <c r="P19" s="206">
        <v>45.81</v>
      </c>
      <c r="Q19" s="206">
        <v>0</v>
      </c>
      <c r="R19" s="206">
        <v>10.18</v>
      </c>
      <c r="S19" s="206">
        <v>6.35</v>
      </c>
      <c r="T19" s="206">
        <v>0</v>
      </c>
      <c r="U19" s="206">
        <v>264.94</v>
      </c>
      <c r="V19" s="206">
        <v>3.48</v>
      </c>
      <c r="W19" s="206">
        <v>10.83</v>
      </c>
      <c r="X19" s="206">
        <v>34.869999999999997</v>
      </c>
      <c r="Y19" s="206">
        <v>0</v>
      </c>
      <c r="Z19" s="206">
        <v>33.950000000000003</v>
      </c>
      <c r="AA19" s="206">
        <v>22.01</v>
      </c>
      <c r="AB19" s="206">
        <v>0</v>
      </c>
      <c r="AC19" s="206">
        <v>7.28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158.16999999999999</v>
      </c>
      <c r="L20" s="206">
        <v>41.84</v>
      </c>
      <c r="M20" s="206">
        <v>0</v>
      </c>
      <c r="N20" s="206">
        <v>28.45</v>
      </c>
      <c r="O20" s="206">
        <v>47.75</v>
      </c>
      <c r="P20" s="206">
        <v>45.81</v>
      </c>
      <c r="Q20" s="206">
        <v>0</v>
      </c>
      <c r="R20" s="206">
        <v>10.18</v>
      </c>
      <c r="S20" s="206">
        <v>6.35</v>
      </c>
      <c r="T20" s="206">
        <v>0</v>
      </c>
      <c r="U20" s="206">
        <v>264.94</v>
      </c>
      <c r="V20" s="206">
        <v>3.48</v>
      </c>
      <c r="W20" s="206">
        <v>10.83</v>
      </c>
      <c r="X20" s="206">
        <v>34.869999999999997</v>
      </c>
      <c r="Y20" s="206">
        <v>0</v>
      </c>
      <c r="Z20" s="206">
        <v>33.950000000000003</v>
      </c>
      <c r="AA20" s="206">
        <v>22.01</v>
      </c>
      <c r="AB20" s="206">
        <v>0</v>
      </c>
      <c r="AC20" s="206">
        <v>7.28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158.16999999999999</v>
      </c>
      <c r="L21" s="206">
        <v>41.84</v>
      </c>
      <c r="M21" s="206">
        <v>0</v>
      </c>
      <c r="N21" s="206">
        <v>28.45</v>
      </c>
      <c r="O21" s="206">
        <v>47.75</v>
      </c>
      <c r="P21" s="206">
        <v>45.81</v>
      </c>
      <c r="Q21" s="206">
        <v>0</v>
      </c>
      <c r="R21" s="206">
        <v>10.18</v>
      </c>
      <c r="S21" s="206">
        <v>6.35</v>
      </c>
      <c r="T21" s="206">
        <v>0</v>
      </c>
      <c r="U21" s="206">
        <v>264.94</v>
      </c>
      <c r="V21" s="206">
        <v>3.48</v>
      </c>
      <c r="W21" s="206">
        <v>8.9</v>
      </c>
      <c r="X21" s="206">
        <v>26.2</v>
      </c>
      <c r="Y21" s="206">
        <v>0</v>
      </c>
      <c r="Z21" s="206">
        <v>33.950000000000003</v>
      </c>
      <c r="AA21" s="206">
        <v>22.01</v>
      </c>
      <c r="AB21" s="206">
        <v>0</v>
      </c>
      <c r="AC21" s="206">
        <v>7.28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158.16999999999999</v>
      </c>
      <c r="L22" s="206">
        <v>41.84</v>
      </c>
      <c r="M22" s="206">
        <v>0</v>
      </c>
      <c r="N22" s="206">
        <v>28.45</v>
      </c>
      <c r="O22" s="206">
        <v>47.75</v>
      </c>
      <c r="P22" s="206">
        <v>45.81</v>
      </c>
      <c r="Q22" s="206">
        <v>0</v>
      </c>
      <c r="R22" s="206">
        <v>10.18</v>
      </c>
      <c r="S22" s="206">
        <v>6.35</v>
      </c>
      <c r="T22" s="206">
        <v>0</v>
      </c>
      <c r="U22" s="206">
        <v>264.94</v>
      </c>
      <c r="V22" s="206">
        <v>3.48</v>
      </c>
      <c r="W22" s="206">
        <v>8.9</v>
      </c>
      <c r="X22" s="206">
        <v>26.2</v>
      </c>
      <c r="Y22" s="206">
        <v>0</v>
      </c>
      <c r="Z22" s="206">
        <v>33.950000000000003</v>
      </c>
      <c r="AA22" s="206">
        <v>22.01</v>
      </c>
      <c r="AB22" s="206">
        <v>0</v>
      </c>
      <c r="AC22" s="206">
        <v>7.28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158.16999999999999</v>
      </c>
      <c r="L23" s="206">
        <v>41.84</v>
      </c>
      <c r="M23" s="206">
        <v>0</v>
      </c>
      <c r="N23" s="206">
        <v>28.45</v>
      </c>
      <c r="O23" s="206">
        <v>47.75</v>
      </c>
      <c r="P23" s="206">
        <v>45.81</v>
      </c>
      <c r="Q23" s="206">
        <v>0</v>
      </c>
      <c r="R23" s="206">
        <v>10.18</v>
      </c>
      <c r="S23" s="206">
        <v>6.35</v>
      </c>
      <c r="T23" s="206">
        <v>0</v>
      </c>
      <c r="U23" s="206">
        <v>264.94</v>
      </c>
      <c r="V23" s="206">
        <v>3.48</v>
      </c>
      <c r="W23" s="206">
        <v>8.8699999999999992</v>
      </c>
      <c r="X23" s="206">
        <v>26.2</v>
      </c>
      <c r="Y23" s="206">
        <v>0</v>
      </c>
      <c r="Z23" s="206">
        <v>33.950000000000003</v>
      </c>
      <c r="AA23" s="206">
        <v>22.01</v>
      </c>
      <c r="AB23" s="206">
        <v>0</v>
      </c>
      <c r="AC23" s="206">
        <v>7.28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158.16999999999999</v>
      </c>
      <c r="L24" s="206">
        <v>41.84</v>
      </c>
      <c r="M24" s="206">
        <v>0</v>
      </c>
      <c r="N24" s="206">
        <v>28.45</v>
      </c>
      <c r="O24" s="206">
        <v>47.75</v>
      </c>
      <c r="P24" s="206">
        <v>45.81</v>
      </c>
      <c r="Q24" s="206">
        <v>0</v>
      </c>
      <c r="R24" s="206">
        <v>10.18</v>
      </c>
      <c r="S24" s="206">
        <v>6.35</v>
      </c>
      <c r="T24" s="206">
        <v>0</v>
      </c>
      <c r="U24" s="206">
        <v>264.94</v>
      </c>
      <c r="V24" s="206">
        <v>3.48</v>
      </c>
      <c r="W24" s="206">
        <v>7.04</v>
      </c>
      <c r="X24" s="206">
        <v>26.2</v>
      </c>
      <c r="Y24" s="206">
        <v>0</v>
      </c>
      <c r="Z24" s="206">
        <v>33.950000000000003</v>
      </c>
      <c r="AA24" s="206">
        <v>22.01</v>
      </c>
      <c r="AB24" s="206">
        <v>0</v>
      </c>
      <c r="AC24" s="206">
        <v>7.28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158.16999999999999</v>
      </c>
      <c r="L25" s="206">
        <v>41.84</v>
      </c>
      <c r="M25" s="206">
        <v>0</v>
      </c>
      <c r="N25" s="206">
        <v>28.45</v>
      </c>
      <c r="O25" s="206">
        <v>47.75</v>
      </c>
      <c r="P25" s="206">
        <v>45.81</v>
      </c>
      <c r="Q25" s="206">
        <v>0</v>
      </c>
      <c r="R25" s="206">
        <v>10.18</v>
      </c>
      <c r="S25" s="206">
        <v>6.35</v>
      </c>
      <c r="T25" s="206">
        <v>0</v>
      </c>
      <c r="U25" s="206">
        <v>264.94</v>
      </c>
      <c r="V25" s="206">
        <v>3.48</v>
      </c>
      <c r="W25" s="206">
        <v>7.04</v>
      </c>
      <c r="X25" s="206">
        <v>26.2</v>
      </c>
      <c r="Y25" s="206">
        <v>0</v>
      </c>
      <c r="Z25" s="206">
        <v>33.950000000000003</v>
      </c>
      <c r="AA25" s="206">
        <v>22.01</v>
      </c>
      <c r="AB25" s="206">
        <v>0</v>
      </c>
      <c r="AC25" s="206">
        <v>7.28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158.16999999999999</v>
      </c>
      <c r="L26" s="206">
        <v>41.84</v>
      </c>
      <c r="M26" s="206">
        <v>0</v>
      </c>
      <c r="N26" s="206">
        <v>28.45</v>
      </c>
      <c r="O26" s="206">
        <v>47.75</v>
      </c>
      <c r="P26" s="206">
        <v>45.81</v>
      </c>
      <c r="Q26" s="206">
        <v>0</v>
      </c>
      <c r="R26" s="206">
        <v>10.18</v>
      </c>
      <c r="S26" s="206">
        <v>6.35</v>
      </c>
      <c r="T26" s="206">
        <v>0</v>
      </c>
      <c r="U26" s="206">
        <v>264.94</v>
      </c>
      <c r="V26" s="206">
        <v>3.48</v>
      </c>
      <c r="W26" s="206">
        <v>7.04</v>
      </c>
      <c r="X26" s="206">
        <v>26.2</v>
      </c>
      <c r="Y26" s="206">
        <v>0</v>
      </c>
      <c r="Z26" s="206">
        <v>33.950000000000003</v>
      </c>
      <c r="AA26" s="206">
        <v>22.01</v>
      </c>
      <c r="AB26" s="206">
        <v>0</v>
      </c>
      <c r="AC26" s="206">
        <v>7.28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158.16999999999999</v>
      </c>
      <c r="L27" s="206">
        <v>41.84</v>
      </c>
      <c r="M27" s="206">
        <v>0</v>
      </c>
      <c r="N27" s="206">
        <v>28.45</v>
      </c>
      <c r="O27" s="206">
        <v>47.75</v>
      </c>
      <c r="P27" s="206">
        <v>45.81</v>
      </c>
      <c r="Q27" s="206">
        <v>0</v>
      </c>
      <c r="R27" s="206">
        <v>10.18</v>
      </c>
      <c r="S27" s="206">
        <v>6.35</v>
      </c>
      <c r="T27" s="206">
        <v>0</v>
      </c>
      <c r="U27" s="206">
        <v>264.94</v>
      </c>
      <c r="V27" s="206">
        <v>3.48</v>
      </c>
      <c r="W27" s="206">
        <v>8.8699999999999992</v>
      </c>
      <c r="X27" s="206">
        <v>26.2</v>
      </c>
      <c r="Y27" s="206">
        <v>0</v>
      </c>
      <c r="Z27" s="206">
        <v>33.950000000000003</v>
      </c>
      <c r="AA27" s="206">
        <v>22.01</v>
      </c>
      <c r="AB27" s="206">
        <v>0</v>
      </c>
      <c r="AC27" s="206">
        <v>7.28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158.16999999999999</v>
      </c>
      <c r="L28" s="206">
        <v>41.84</v>
      </c>
      <c r="M28" s="206">
        <v>0</v>
      </c>
      <c r="N28" s="206">
        <v>28.45</v>
      </c>
      <c r="O28" s="206">
        <v>47.75</v>
      </c>
      <c r="P28" s="206">
        <v>45.81</v>
      </c>
      <c r="Q28" s="206">
        <v>0</v>
      </c>
      <c r="R28" s="206">
        <v>10.18</v>
      </c>
      <c r="S28" s="206">
        <v>6.35</v>
      </c>
      <c r="T28" s="206">
        <v>0</v>
      </c>
      <c r="U28" s="206">
        <v>264.94</v>
      </c>
      <c r="V28" s="206">
        <v>3.48</v>
      </c>
      <c r="W28" s="206">
        <v>7.04</v>
      </c>
      <c r="X28" s="206">
        <v>26.2</v>
      </c>
      <c r="Y28" s="206">
        <v>0</v>
      </c>
      <c r="Z28" s="206">
        <v>33.950000000000003</v>
      </c>
      <c r="AA28" s="206">
        <v>22.01</v>
      </c>
      <c r="AB28" s="206">
        <v>0</v>
      </c>
      <c r="AC28" s="206">
        <v>7.28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158.16999999999999</v>
      </c>
      <c r="L29" s="206">
        <v>41.84</v>
      </c>
      <c r="M29" s="206">
        <v>0</v>
      </c>
      <c r="N29" s="206">
        <v>28.45</v>
      </c>
      <c r="O29" s="206">
        <v>47.75</v>
      </c>
      <c r="P29" s="206">
        <v>45.81</v>
      </c>
      <c r="Q29" s="206">
        <v>0</v>
      </c>
      <c r="R29" s="206">
        <v>10.18</v>
      </c>
      <c r="S29" s="206">
        <v>6.35</v>
      </c>
      <c r="T29" s="206">
        <v>0</v>
      </c>
      <c r="U29" s="206">
        <v>264.94</v>
      </c>
      <c r="V29" s="206">
        <v>3.48</v>
      </c>
      <c r="W29" s="206">
        <v>7.04</v>
      </c>
      <c r="X29" s="206">
        <v>24.76</v>
      </c>
      <c r="Y29" s="206">
        <v>0</v>
      </c>
      <c r="Z29" s="206">
        <v>33.950000000000003</v>
      </c>
      <c r="AA29" s="206">
        <v>22.01</v>
      </c>
      <c r="AB29" s="206">
        <v>0</v>
      </c>
      <c r="AC29" s="206">
        <v>7.28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158.16999999999999</v>
      </c>
      <c r="L30" s="206">
        <v>41.84</v>
      </c>
      <c r="M30" s="206">
        <v>0</v>
      </c>
      <c r="N30" s="206">
        <v>28.45</v>
      </c>
      <c r="O30" s="206">
        <v>47.75</v>
      </c>
      <c r="P30" s="206">
        <v>45.81</v>
      </c>
      <c r="Q30" s="206">
        <v>0</v>
      </c>
      <c r="R30" s="206">
        <v>10.18</v>
      </c>
      <c r="S30" s="206">
        <v>6.35</v>
      </c>
      <c r="T30" s="206">
        <v>0</v>
      </c>
      <c r="U30" s="206">
        <v>264.94</v>
      </c>
      <c r="V30" s="206">
        <v>3.48</v>
      </c>
      <c r="W30" s="206">
        <v>7.04</v>
      </c>
      <c r="X30" s="206">
        <v>24.76</v>
      </c>
      <c r="Y30" s="206">
        <v>0</v>
      </c>
      <c r="Z30" s="206">
        <v>33.950000000000003</v>
      </c>
      <c r="AA30" s="206">
        <v>22.01</v>
      </c>
      <c r="AB30" s="206">
        <v>0</v>
      </c>
      <c r="AC30" s="206">
        <v>7.28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9.2200000000000006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158.16999999999999</v>
      </c>
      <c r="L31" s="206">
        <v>41.84</v>
      </c>
      <c r="M31" s="206">
        <v>0</v>
      </c>
      <c r="N31" s="206">
        <v>28.45</v>
      </c>
      <c r="O31" s="206">
        <v>47.75</v>
      </c>
      <c r="P31" s="206">
        <v>45.81</v>
      </c>
      <c r="Q31" s="206">
        <v>0</v>
      </c>
      <c r="R31" s="206">
        <v>10.18</v>
      </c>
      <c r="S31" s="206">
        <v>6.35</v>
      </c>
      <c r="T31" s="206">
        <v>0</v>
      </c>
      <c r="U31" s="206">
        <v>264.94</v>
      </c>
      <c r="V31" s="206">
        <v>3.48</v>
      </c>
      <c r="W31" s="206">
        <v>6.66</v>
      </c>
      <c r="X31" s="206">
        <v>21.76</v>
      </c>
      <c r="Y31" s="206">
        <v>0</v>
      </c>
      <c r="Z31" s="206">
        <v>33.950000000000003</v>
      </c>
      <c r="AA31" s="206">
        <v>22.01</v>
      </c>
      <c r="AB31" s="206">
        <v>0</v>
      </c>
      <c r="AC31" s="206">
        <v>7.28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16.809999999999999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158.16999999999999</v>
      </c>
      <c r="L32" s="206">
        <v>41.84</v>
      </c>
      <c r="M32" s="206">
        <v>0</v>
      </c>
      <c r="N32" s="206">
        <v>28.45</v>
      </c>
      <c r="O32" s="206">
        <v>47.75</v>
      </c>
      <c r="P32" s="206">
        <v>45.81</v>
      </c>
      <c r="Q32" s="206">
        <v>0</v>
      </c>
      <c r="R32" s="206">
        <v>10.18</v>
      </c>
      <c r="S32" s="206">
        <v>6.35</v>
      </c>
      <c r="T32" s="206">
        <v>0</v>
      </c>
      <c r="U32" s="206">
        <v>264.94</v>
      </c>
      <c r="V32" s="206">
        <v>3.48</v>
      </c>
      <c r="W32" s="206">
        <v>6.66</v>
      </c>
      <c r="X32" s="206">
        <v>21.76</v>
      </c>
      <c r="Y32" s="206">
        <v>0</v>
      </c>
      <c r="Z32" s="206">
        <v>33.950000000000003</v>
      </c>
      <c r="AA32" s="206">
        <v>22.01</v>
      </c>
      <c r="AB32" s="206">
        <v>0</v>
      </c>
      <c r="AC32" s="206">
        <v>7.28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158.16999999999999</v>
      </c>
      <c r="L33" s="206">
        <v>41.84</v>
      </c>
      <c r="M33" s="206">
        <v>0</v>
      </c>
      <c r="N33" s="206">
        <v>28.45</v>
      </c>
      <c r="O33" s="206">
        <v>47.75</v>
      </c>
      <c r="P33" s="206">
        <v>45.81</v>
      </c>
      <c r="Q33" s="206">
        <v>0</v>
      </c>
      <c r="R33" s="206">
        <v>10.18</v>
      </c>
      <c r="S33" s="206">
        <v>6.35</v>
      </c>
      <c r="T33" s="206">
        <v>0</v>
      </c>
      <c r="U33" s="206">
        <v>264.94</v>
      </c>
      <c r="V33" s="206">
        <v>3.48</v>
      </c>
      <c r="W33" s="206">
        <v>6.66</v>
      </c>
      <c r="X33" s="206">
        <v>21.76</v>
      </c>
      <c r="Y33" s="206">
        <v>0</v>
      </c>
      <c r="Z33" s="206">
        <v>33.950000000000003</v>
      </c>
      <c r="AA33" s="206">
        <v>22.01</v>
      </c>
      <c r="AB33" s="206">
        <v>0</v>
      </c>
      <c r="AC33" s="206">
        <v>7.28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158.16999999999999</v>
      </c>
      <c r="L34" s="206">
        <v>41.84</v>
      </c>
      <c r="M34" s="206">
        <v>0</v>
      </c>
      <c r="N34" s="206">
        <v>28.45</v>
      </c>
      <c r="O34" s="206">
        <v>47.75</v>
      </c>
      <c r="P34" s="206">
        <v>45.81</v>
      </c>
      <c r="Q34" s="206">
        <v>0</v>
      </c>
      <c r="R34" s="206">
        <v>10.18</v>
      </c>
      <c r="S34" s="206">
        <v>6.35</v>
      </c>
      <c r="T34" s="206">
        <v>0</v>
      </c>
      <c r="U34" s="206">
        <v>264.94</v>
      </c>
      <c r="V34" s="206">
        <v>3.48</v>
      </c>
      <c r="W34" s="206">
        <v>6.66</v>
      </c>
      <c r="X34" s="206">
        <v>21.76</v>
      </c>
      <c r="Y34" s="206">
        <v>0</v>
      </c>
      <c r="Z34" s="206">
        <v>33.950000000000003</v>
      </c>
      <c r="AA34" s="206">
        <v>22.01</v>
      </c>
      <c r="AB34" s="206">
        <v>0</v>
      </c>
      <c r="AC34" s="206">
        <v>7.28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158.16999999999999</v>
      </c>
      <c r="L35" s="206">
        <v>41.84</v>
      </c>
      <c r="M35" s="206">
        <v>0</v>
      </c>
      <c r="N35" s="206">
        <v>28.45</v>
      </c>
      <c r="O35" s="206">
        <v>47.75</v>
      </c>
      <c r="P35" s="206">
        <v>48.47</v>
      </c>
      <c r="Q35" s="206">
        <v>0</v>
      </c>
      <c r="R35" s="206">
        <v>10.18</v>
      </c>
      <c r="S35" s="206">
        <v>6.35</v>
      </c>
      <c r="T35" s="206">
        <v>0</v>
      </c>
      <c r="U35" s="206">
        <v>264.94</v>
      </c>
      <c r="V35" s="206">
        <v>3.48</v>
      </c>
      <c r="W35" s="206">
        <v>6.66</v>
      </c>
      <c r="X35" s="206">
        <v>21.76</v>
      </c>
      <c r="Y35" s="206">
        <v>0</v>
      </c>
      <c r="Z35" s="206">
        <v>33.950000000000003</v>
      </c>
      <c r="AA35" s="206">
        <v>22.01</v>
      </c>
      <c r="AB35" s="206">
        <v>0</v>
      </c>
      <c r="AC35" s="206">
        <v>7.28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158.16999999999999</v>
      </c>
      <c r="L36" s="206">
        <v>41.84</v>
      </c>
      <c r="M36" s="206">
        <v>0</v>
      </c>
      <c r="N36" s="206">
        <v>28.45</v>
      </c>
      <c r="O36" s="206">
        <v>47.75</v>
      </c>
      <c r="P36" s="206">
        <v>48.47</v>
      </c>
      <c r="Q36" s="206">
        <v>0</v>
      </c>
      <c r="R36" s="206">
        <v>10.18</v>
      </c>
      <c r="S36" s="206">
        <v>6.35</v>
      </c>
      <c r="T36" s="206">
        <v>0</v>
      </c>
      <c r="U36" s="206">
        <v>264.94</v>
      </c>
      <c r="V36" s="206">
        <v>3.48</v>
      </c>
      <c r="W36" s="206">
        <v>6.66</v>
      </c>
      <c r="X36" s="206">
        <v>21.76</v>
      </c>
      <c r="Y36" s="206">
        <v>0</v>
      </c>
      <c r="Z36" s="206">
        <v>33.950000000000003</v>
      </c>
      <c r="AA36" s="206">
        <v>22.01</v>
      </c>
      <c r="AB36" s="206">
        <v>0</v>
      </c>
      <c r="AC36" s="206">
        <v>7.28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124.88</v>
      </c>
      <c r="L37" s="206">
        <v>41.84</v>
      </c>
      <c r="M37" s="206">
        <v>0</v>
      </c>
      <c r="N37" s="206">
        <v>28.45</v>
      </c>
      <c r="O37" s="206">
        <v>47.75</v>
      </c>
      <c r="P37" s="206">
        <v>48.47</v>
      </c>
      <c r="Q37" s="206">
        <v>0</v>
      </c>
      <c r="R37" s="206">
        <v>10.18</v>
      </c>
      <c r="S37" s="206">
        <v>6.35</v>
      </c>
      <c r="T37" s="206">
        <v>0</v>
      </c>
      <c r="U37" s="206">
        <v>264.94</v>
      </c>
      <c r="V37" s="206">
        <v>3.48</v>
      </c>
      <c r="W37" s="206">
        <v>6.66</v>
      </c>
      <c r="X37" s="206">
        <v>21.76</v>
      </c>
      <c r="Y37" s="206">
        <v>0</v>
      </c>
      <c r="Z37" s="206">
        <v>33.950000000000003</v>
      </c>
      <c r="AA37" s="206">
        <v>22.01</v>
      </c>
      <c r="AB37" s="206">
        <v>0</v>
      </c>
      <c r="AC37" s="206">
        <v>7.28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41.75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124.88</v>
      </c>
      <c r="L38" s="206">
        <v>41.84</v>
      </c>
      <c r="M38" s="206">
        <v>0</v>
      </c>
      <c r="N38" s="206">
        <v>28.45</v>
      </c>
      <c r="O38" s="206">
        <v>47.75</v>
      </c>
      <c r="P38" s="206">
        <v>48.47</v>
      </c>
      <c r="Q38" s="206">
        <v>0</v>
      </c>
      <c r="R38" s="206">
        <v>10.18</v>
      </c>
      <c r="S38" s="206">
        <v>6.35</v>
      </c>
      <c r="T38" s="206">
        <v>0</v>
      </c>
      <c r="U38" s="206">
        <v>264.94</v>
      </c>
      <c r="V38" s="206">
        <v>3.48</v>
      </c>
      <c r="W38" s="206">
        <v>6.66</v>
      </c>
      <c r="X38" s="206">
        <v>21.76</v>
      </c>
      <c r="Y38" s="206">
        <v>0</v>
      </c>
      <c r="Z38" s="206">
        <v>33.950000000000003</v>
      </c>
      <c r="AA38" s="206">
        <v>22.01</v>
      </c>
      <c r="AB38" s="206">
        <v>0</v>
      </c>
      <c r="AC38" s="206">
        <v>7.28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41.75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110.47</v>
      </c>
      <c r="L39" s="206">
        <v>41.84</v>
      </c>
      <c r="M39" s="206">
        <v>0</v>
      </c>
      <c r="N39" s="206">
        <v>28.45</v>
      </c>
      <c r="O39" s="206">
        <v>47.75</v>
      </c>
      <c r="P39" s="206">
        <v>48.47</v>
      </c>
      <c r="Q39" s="206">
        <v>0</v>
      </c>
      <c r="R39" s="206">
        <v>10.18</v>
      </c>
      <c r="S39" s="206">
        <v>6.35</v>
      </c>
      <c r="T39" s="206">
        <v>0</v>
      </c>
      <c r="U39" s="206">
        <v>264.94</v>
      </c>
      <c r="V39" s="206">
        <v>3.48</v>
      </c>
      <c r="W39" s="206">
        <v>9.49</v>
      </c>
      <c r="X39" s="206">
        <v>23.83</v>
      </c>
      <c r="Y39" s="206">
        <v>0</v>
      </c>
      <c r="Z39" s="206">
        <v>33.950000000000003</v>
      </c>
      <c r="AA39" s="206">
        <v>22.01</v>
      </c>
      <c r="AB39" s="206">
        <v>0</v>
      </c>
      <c r="AC39" s="206">
        <v>7.28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41.75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110.47</v>
      </c>
      <c r="L40" s="206">
        <v>39.200000000000003</v>
      </c>
      <c r="M40" s="206">
        <v>0</v>
      </c>
      <c r="N40" s="206">
        <v>28.45</v>
      </c>
      <c r="O40" s="206">
        <v>47.75</v>
      </c>
      <c r="P40" s="206">
        <v>48.47</v>
      </c>
      <c r="Q40" s="206">
        <v>0</v>
      </c>
      <c r="R40" s="206">
        <v>10.18</v>
      </c>
      <c r="S40" s="206">
        <v>6.35</v>
      </c>
      <c r="T40" s="206">
        <v>0</v>
      </c>
      <c r="U40" s="206">
        <v>264.94</v>
      </c>
      <c r="V40" s="206">
        <v>3.48</v>
      </c>
      <c r="W40" s="206">
        <v>9.49</v>
      </c>
      <c r="X40" s="206">
        <v>23.83</v>
      </c>
      <c r="Y40" s="206">
        <v>0</v>
      </c>
      <c r="Z40" s="206">
        <v>33.950000000000003</v>
      </c>
      <c r="AA40" s="206">
        <v>22.01</v>
      </c>
      <c r="AB40" s="206">
        <v>0</v>
      </c>
      <c r="AC40" s="206">
        <v>7.28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41.75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158.16999999999999</v>
      </c>
      <c r="L41" s="206">
        <v>41.84</v>
      </c>
      <c r="M41" s="206">
        <v>0</v>
      </c>
      <c r="N41" s="206">
        <v>28.45</v>
      </c>
      <c r="O41" s="206">
        <v>47.75</v>
      </c>
      <c r="P41" s="206">
        <v>48.47</v>
      </c>
      <c r="Q41" s="206">
        <v>0</v>
      </c>
      <c r="R41" s="206">
        <v>10.18</v>
      </c>
      <c r="S41" s="206">
        <v>6.35</v>
      </c>
      <c r="T41" s="206">
        <v>0</v>
      </c>
      <c r="U41" s="206">
        <v>264.94</v>
      </c>
      <c r="V41" s="206">
        <v>3.48</v>
      </c>
      <c r="W41" s="206">
        <v>9.2799999999999994</v>
      </c>
      <c r="X41" s="206">
        <v>33.76</v>
      </c>
      <c r="Y41" s="206">
        <v>0</v>
      </c>
      <c r="Z41" s="206">
        <v>33.950000000000003</v>
      </c>
      <c r="AA41" s="206">
        <v>22.01</v>
      </c>
      <c r="AB41" s="206">
        <v>0</v>
      </c>
      <c r="AC41" s="206">
        <v>7.28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41.75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115.27</v>
      </c>
      <c r="L42" s="206">
        <v>41.84</v>
      </c>
      <c r="M42" s="206">
        <v>0</v>
      </c>
      <c r="N42" s="206">
        <v>28.45</v>
      </c>
      <c r="O42" s="206">
        <v>47.75</v>
      </c>
      <c r="P42" s="206">
        <v>48.47</v>
      </c>
      <c r="Q42" s="206">
        <v>0</v>
      </c>
      <c r="R42" s="206">
        <v>10.18</v>
      </c>
      <c r="S42" s="206">
        <v>6.35</v>
      </c>
      <c r="T42" s="206">
        <v>0</v>
      </c>
      <c r="U42" s="206">
        <v>264.94</v>
      </c>
      <c r="V42" s="206">
        <v>3.48</v>
      </c>
      <c r="W42" s="206">
        <v>9.2799999999999994</v>
      </c>
      <c r="X42" s="206">
        <v>33.76</v>
      </c>
      <c r="Y42" s="206">
        <v>0</v>
      </c>
      <c r="Z42" s="206">
        <v>33.950000000000003</v>
      </c>
      <c r="AA42" s="206">
        <v>22.01</v>
      </c>
      <c r="AB42" s="206">
        <v>0</v>
      </c>
      <c r="AC42" s="206">
        <v>7.28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44.4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101.51</v>
      </c>
      <c r="L43" s="206">
        <v>16.61</v>
      </c>
      <c r="M43" s="206">
        <v>0</v>
      </c>
      <c r="N43" s="206">
        <v>28.45</v>
      </c>
      <c r="O43" s="206">
        <v>47.75</v>
      </c>
      <c r="P43" s="206">
        <v>48.47</v>
      </c>
      <c r="Q43" s="206">
        <v>0</v>
      </c>
      <c r="R43" s="206">
        <v>10.18</v>
      </c>
      <c r="S43" s="206">
        <v>6.35</v>
      </c>
      <c r="T43" s="206">
        <v>0</v>
      </c>
      <c r="U43" s="206">
        <v>264.94</v>
      </c>
      <c r="V43" s="206">
        <v>3.48</v>
      </c>
      <c r="W43" s="206">
        <v>9.49</v>
      </c>
      <c r="X43" s="206">
        <v>32.47</v>
      </c>
      <c r="Y43" s="206">
        <v>0</v>
      </c>
      <c r="Z43" s="206">
        <v>33.950000000000003</v>
      </c>
      <c r="AA43" s="206">
        <v>22.01</v>
      </c>
      <c r="AB43" s="206">
        <v>0</v>
      </c>
      <c r="AC43" s="206">
        <v>7.28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48.58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101.51</v>
      </c>
      <c r="L44" s="206">
        <v>16.61</v>
      </c>
      <c r="M44" s="206">
        <v>0</v>
      </c>
      <c r="N44" s="206">
        <v>28.45</v>
      </c>
      <c r="O44" s="206">
        <v>47.75</v>
      </c>
      <c r="P44" s="206">
        <v>48.47</v>
      </c>
      <c r="Q44" s="206">
        <v>0</v>
      </c>
      <c r="R44" s="206">
        <v>10.18</v>
      </c>
      <c r="S44" s="206">
        <v>6.35</v>
      </c>
      <c r="T44" s="206">
        <v>0</v>
      </c>
      <c r="U44" s="206">
        <v>264.94</v>
      </c>
      <c r="V44" s="206">
        <v>3.48</v>
      </c>
      <c r="W44" s="206">
        <v>9.49</v>
      </c>
      <c r="X44" s="206">
        <v>32.47</v>
      </c>
      <c r="Y44" s="206">
        <v>0</v>
      </c>
      <c r="Z44" s="206">
        <v>33.950000000000003</v>
      </c>
      <c r="AA44" s="206">
        <v>22.01</v>
      </c>
      <c r="AB44" s="206">
        <v>0</v>
      </c>
      <c r="AC44" s="206">
        <v>7.28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48.58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92.28</v>
      </c>
      <c r="L45" s="206">
        <v>16.61</v>
      </c>
      <c r="M45" s="206">
        <v>0</v>
      </c>
      <c r="N45" s="206">
        <v>28.45</v>
      </c>
      <c r="O45" s="206">
        <v>47.75</v>
      </c>
      <c r="P45" s="206">
        <v>48.47</v>
      </c>
      <c r="Q45" s="206">
        <v>0</v>
      </c>
      <c r="R45" s="206">
        <v>10.18</v>
      </c>
      <c r="S45" s="206">
        <v>6.35</v>
      </c>
      <c r="T45" s="206">
        <v>0</v>
      </c>
      <c r="U45" s="206">
        <v>264.94</v>
      </c>
      <c r="V45" s="206">
        <v>3.48</v>
      </c>
      <c r="W45" s="206">
        <v>9.49</v>
      </c>
      <c r="X45" s="206">
        <v>32.47</v>
      </c>
      <c r="Y45" s="206">
        <v>0</v>
      </c>
      <c r="Z45" s="206">
        <v>33.950000000000003</v>
      </c>
      <c r="AA45" s="206">
        <v>22.01</v>
      </c>
      <c r="AB45" s="206">
        <v>0</v>
      </c>
      <c r="AC45" s="206">
        <v>7.28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92.28</v>
      </c>
      <c r="L46" s="206">
        <v>16.61</v>
      </c>
      <c r="M46" s="206">
        <v>0</v>
      </c>
      <c r="N46" s="206">
        <v>28.45</v>
      </c>
      <c r="O46" s="206">
        <v>47.75</v>
      </c>
      <c r="P46" s="206">
        <v>48.47</v>
      </c>
      <c r="Q46" s="206">
        <v>0</v>
      </c>
      <c r="R46" s="206">
        <v>10.18</v>
      </c>
      <c r="S46" s="206">
        <v>6.35</v>
      </c>
      <c r="T46" s="206">
        <v>0</v>
      </c>
      <c r="U46" s="206">
        <v>264.94</v>
      </c>
      <c r="V46" s="206">
        <v>3.48</v>
      </c>
      <c r="W46" s="206">
        <v>9.49</v>
      </c>
      <c r="X46" s="206">
        <v>32.47</v>
      </c>
      <c r="Y46" s="206">
        <v>0</v>
      </c>
      <c r="Z46" s="206">
        <v>33.950000000000003</v>
      </c>
      <c r="AA46" s="206">
        <v>22.01</v>
      </c>
      <c r="AB46" s="206">
        <v>0</v>
      </c>
      <c r="AC46" s="206">
        <v>7.28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83.05</v>
      </c>
      <c r="L47" s="206">
        <v>16.61</v>
      </c>
      <c r="M47" s="206">
        <v>0</v>
      </c>
      <c r="N47" s="206">
        <v>28.45</v>
      </c>
      <c r="O47" s="206">
        <v>47.75</v>
      </c>
      <c r="P47" s="206">
        <v>48.47</v>
      </c>
      <c r="Q47" s="206">
        <v>0</v>
      </c>
      <c r="R47" s="206">
        <v>10.18</v>
      </c>
      <c r="S47" s="206">
        <v>6.35</v>
      </c>
      <c r="T47" s="206">
        <v>0</v>
      </c>
      <c r="U47" s="206">
        <v>264.94</v>
      </c>
      <c r="V47" s="206">
        <v>3.48</v>
      </c>
      <c r="W47" s="206">
        <v>9.49</v>
      </c>
      <c r="X47" s="206">
        <v>32.47</v>
      </c>
      <c r="Y47" s="206">
        <v>0</v>
      </c>
      <c r="Z47" s="206">
        <v>33.950000000000003</v>
      </c>
      <c r="AA47" s="206">
        <v>22.01</v>
      </c>
      <c r="AB47" s="206">
        <v>0</v>
      </c>
      <c r="AC47" s="206">
        <v>7.28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85.08</v>
      </c>
      <c r="L48" s="206">
        <v>16.61</v>
      </c>
      <c r="M48" s="206">
        <v>0</v>
      </c>
      <c r="N48" s="206">
        <v>28.45</v>
      </c>
      <c r="O48" s="206">
        <v>47.75</v>
      </c>
      <c r="P48" s="206">
        <v>48.47</v>
      </c>
      <c r="Q48" s="206">
        <v>0</v>
      </c>
      <c r="R48" s="206">
        <v>10.18</v>
      </c>
      <c r="S48" s="206">
        <v>6.35</v>
      </c>
      <c r="T48" s="206">
        <v>0</v>
      </c>
      <c r="U48" s="206">
        <v>264.94</v>
      </c>
      <c r="V48" s="206">
        <v>3.48</v>
      </c>
      <c r="W48" s="206">
        <v>9.49</v>
      </c>
      <c r="X48" s="206">
        <v>32.47</v>
      </c>
      <c r="Y48" s="206">
        <v>0</v>
      </c>
      <c r="Z48" s="206">
        <v>33.950000000000003</v>
      </c>
      <c r="AA48" s="206">
        <v>22.01</v>
      </c>
      <c r="AB48" s="206">
        <v>0</v>
      </c>
      <c r="AC48" s="206">
        <v>7.28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78.430000000000007</v>
      </c>
      <c r="L49" s="206">
        <v>16.61</v>
      </c>
      <c r="M49" s="206">
        <v>0</v>
      </c>
      <c r="N49" s="206">
        <v>28.45</v>
      </c>
      <c r="O49" s="206">
        <v>47.75</v>
      </c>
      <c r="P49" s="206">
        <v>48.47</v>
      </c>
      <c r="Q49" s="206">
        <v>0</v>
      </c>
      <c r="R49" s="206">
        <v>10.18</v>
      </c>
      <c r="S49" s="206">
        <v>6.35</v>
      </c>
      <c r="T49" s="206">
        <v>0</v>
      </c>
      <c r="U49" s="206">
        <v>264.94</v>
      </c>
      <c r="V49" s="206">
        <v>3.48</v>
      </c>
      <c r="W49" s="206">
        <v>9.49</v>
      </c>
      <c r="X49" s="206">
        <v>32.47</v>
      </c>
      <c r="Y49" s="206">
        <v>0</v>
      </c>
      <c r="Z49" s="206">
        <v>33.950000000000003</v>
      </c>
      <c r="AA49" s="206">
        <v>22.01</v>
      </c>
      <c r="AB49" s="206">
        <v>0</v>
      </c>
      <c r="AC49" s="206">
        <v>7.28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78.430000000000007</v>
      </c>
      <c r="L50" s="206">
        <v>16.61</v>
      </c>
      <c r="M50" s="206">
        <v>0</v>
      </c>
      <c r="N50" s="206">
        <v>28.45</v>
      </c>
      <c r="O50" s="206">
        <v>47.75</v>
      </c>
      <c r="P50" s="206">
        <v>48.47</v>
      </c>
      <c r="Q50" s="206">
        <v>0</v>
      </c>
      <c r="R50" s="206">
        <v>10.18</v>
      </c>
      <c r="S50" s="206">
        <v>6.35</v>
      </c>
      <c r="T50" s="206">
        <v>0</v>
      </c>
      <c r="U50" s="206">
        <v>264.94</v>
      </c>
      <c r="V50" s="206">
        <v>3.48</v>
      </c>
      <c r="W50" s="206">
        <v>9.49</v>
      </c>
      <c r="X50" s="206">
        <v>32.47</v>
      </c>
      <c r="Y50" s="206">
        <v>0</v>
      </c>
      <c r="Z50" s="206">
        <v>33.950000000000003</v>
      </c>
      <c r="AA50" s="206">
        <v>22.01</v>
      </c>
      <c r="AB50" s="206">
        <v>0</v>
      </c>
      <c r="AC50" s="206">
        <v>7.28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78.430000000000007</v>
      </c>
      <c r="L51" s="206">
        <v>16.61</v>
      </c>
      <c r="M51" s="206">
        <v>0</v>
      </c>
      <c r="N51" s="206">
        <v>28.45</v>
      </c>
      <c r="O51" s="206">
        <v>47.75</v>
      </c>
      <c r="P51" s="206">
        <v>48.47</v>
      </c>
      <c r="Q51" s="206">
        <v>0</v>
      </c>
      <c r="R51" s="206">
        <v>10.18</v>
      </c>
      <c r="S51" s="206">
        <v>6.35</v>
      </c>
      <c r="T51" s="206">
        <v>0</v>
      </c>
      <c r="U51" s="206">
        <v>264.94</v>
      </c>
      <c r="V51" s="206">
        <v>3.48</v>
      </c>
      <c r="W51" s="206">
        <v>9.49</v>
      </c>
      <c r="X51" s="206">
        <v>32.47</v>
      </c>
      <c r="Y51" s="206">
        <v>0</v>
      </c>
      <c r="Z51" s="206">
        <v>33.950000000000003</v>
      </c>
      <c r="AA51" s="206">
        <v>22.01</v>
      </c>
      <c r="AB51" s="206">
        <v>0</v>
      </c>
      <c r="AC51" s="206">
        <v>7.28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78.430000000000007</v>
      </c>
      <c r="L52" s="206">
        <v>16.61</v>
      </c>
      <c r="M52" s="206">
        <v>0</v>
      </c>
      <c r="N52" s="206">
        <v>28.45</v>
      </c>
      <c r="O52" s="206">
        <v>47.75</v>
      </c>
      <c r="P52" s="206">
        <v>48.47</v>
      </c>
      <c r="Q52" s="206">
        <v>0</v>
      </c>
      <c r="R52" s="206">
        <v>10.18</v>
      </c>
      <c r="S52" s="206">
        <v>6.35</v>
      </c>
      <c r="T52" s="206">
        <v>0</v>
      </c>
      <c r="U52" s="206">
        <v>264.94</v>
      </c>
      <c r="V52" s="206">
        <v>3.48</v>
      </c>
      <c r="W52" s="206">
        <v>9.49</v>
      </c>
      <c r="X52" s="206">
        <v>32.47</v>
      </c>
      <c r="Y52" s="206">
        <v>0</v>
      </c>
      <c r="Z52" s="206">
        <v>33.950000000000003</v>
      </c>
      <c r="AA52" s="206">
        <v>22.01</v>
      </c>
      <c r="AB52" s="206">
        <v>0</v>
      </c>
      <c r="AC52" s="206">
        <v>7.28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73.819999999999993</v>
      </c>
      <c r="L53" s="206">
        <v>16.739999999999998</v>
      </c>
      <c r="M53" s="206">
        <v>0</v>
      </c>
      <c r="N53" s="206">
        <v>28.45</v>
      </c>
      <c r="O53" s="206">
        <v>47.75</v>
      </c>
      <c r="P53" s="206">
        <v>48.47</v>
      </c>
      <c r="Q53" s="206">
        <v>0</v>
      </c>
      <c r="R53" s="206">
        <v>10.18</v>
      </c>
      <c r="S53" s="206">
        <v>6.35</v>
      </c>
      <c r="T53" s="206">
        <v>0</v>
      </c>
      <c r="U53" s="206">
        <v>264.94</v>
      </c>
      <c r="V53" s="206">
        <v>3.48</v>
      </c>
      <c r="W53" s="206">
        <v>9.1999999999999993</v>
      </c>
      <c r="X53" s="206">
        <v>32.47</v>
      </c>
      <c r="Y53" s="206">
        <v>0</v>
      </c>
      <c r="Z53" s="206">
        <v>33.950000000000003</v>
      </c>
      <c r="AA53" s="206">
        <v>22.01</v>
      </c>
      <c r="AB53" s="206">
        <v>0</v>
      </c>
      <c r="AC53" s="206">
        <v>7.28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73.819999999999993</v>
      </c>
      <c r="L54" s="206">
        <v>16.850000000000001</v>
      </c>
      <c r="M54" s="206">
        <v>0</v>
      </c>
      <c r="N54" s="206">
        <v>28.45</v>
      </c>
      <c r="O54" s="206">
        <v>47.75</v>
      </c>
      <c r="P54" s="206">
        <v>48.47</v>
      </c>
      <c r="Q54" s="206">
        <v>0</v>
      </c>
      <c r="R54" s="206">
        <v>10.18</v>
      </c>
      <c r="S54" s="206">
        <v>6.35</v>
      </c>
      <c r="T54" s="206">
        <v>0</v>
      </c>
      <c r="U54" s="206">
        <v>264.94</v>
      </c>
      <c r="V54" s="206">
        <v>3.48</v>
      </c>
      <c r="W54" s="206">
        <v>9.1999999999999993</v>
      </c>
      <c r="X54" s="206">
        <v>32.47</v>
      </c>
      <c r="Y54" s="206">
        <v>0</v>
      </c>
      <c r="Z54" s="206">
        <v>33.950000000000003</v>
      </c>
      <c r="AA54" s="206">
        <v>22.01</v>
      </c>
      <c r="AB54" s="206">
        <v>0</v>
      </c>
      <c r="AC54" s="206">
        <v>7.28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73.819999999999993</v>
      </c>
      <c r="L55" s="206">
        <v>16.86</v>
      </c>
      <c r="M55" s="206">
        <v>0</v>
      </c>
      <c r="N55" s="206">
        <v>28.45</v>
      </c>
      <c r="O55" s="206">
        <v>47.75</v>
      </c>
      <c r="P55" s="206">
        <v>48.47</v>
      </c>
      <c r="Q55" s="206">
        <v>0</v>
      </c>
      <c r="R55" s="206">
        <v>3.84</v>
      </c>
      <c r="S55" s="206">
        <v>2.9</v>
      </c>
      <c r="T55" s="206">
        <v>0</v>
      </c>
      <c r="U55" s="206">
        <v>264.94</v>
      </c>
      <c r="V55" s="206">
        <v>3.48</v>
      </c>
      <c r="W55" s="206">
        <v>9.1999999999999993</v>
      </c>
      <c r="X55" s="206">
        <v>32.47</v>
      </c>
      <c r="Y55" s="206">
        <v>0</v>
      </c>
      <c r="Z55" s="206">
        <v>33.950000000000003</v>
      </c>
      <c r="AA55" s="206">
        <v>9.61</v>
      </c>
      <c r="AB55" s="206">
        <v>0</v>
      </c>
      <c r="AC55" s="206">
        <v>16.899999999999999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73.819999999999993</v>
      </c>
      <c r="L56" s="206">
        <v>16.71</v>
      </c>
      <c r="M56" s="206">
        <v>0</v>
      </c>
      <c r="N56" s="206">
        <v>28.45</v>
      </c>
      <c r="O56" s="206">
        <v>47.75</v>
      </c>
      <c r="P56" s="206">
        <v>48.47</v>
      </c>
      <c r="Q56" s="206">
        <v>0</v>
      </c>
      <c r="R56" s="206">
        <v>3.84</v>
      </c>
      <c r="S56" s="206">
        <v>2.88</v>
      </c>
      <c r="T56" s="206">
        <v>0</v>
      </c>
      <c r="U56" s="206">
        <v>264.94</v>
      </c>
      <c r="V56" s="206">
        <v>3.48</v>
      </c>
      <c r="W56" s="206">
        <v>9.1999999999999993</v>
      </c>
      <c r="X56" s="206">
        <v>32.47</v>
      </c>
      <c r="Y56" s="206">
        <v>0</v>
      </c>
      <c r="Z56" s="206">
        <v>33.950000000000003</v>
      </c>
      <c r="AA56" s="206">
        <v>9.61</v>
      </c>
      <c r="AB56" s="206">
        <v>0</v>
      </c>
      <c r="AC56" s="206">
        <v>7.28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73.819999999999993</v>
      </c>
      <c r="L57" s="206">
        <v>16.61</v>
      </c>
      <c r="M57" s="206">
        <v>0</v>
      </c>
      <c r="N57" s="206">
        <v>28.45</v>
      </c>
      <c r="O57" s="206">
        <v>47.75</v>
      </c>
      <c r="P57" s="206">
        <v>48.47</v>
      </c>
      <c r="Q57" s="206">
        <v>0</v>
      </c>
      <c r="R57" s="206">
        <v>3.84</v>
      </c>
      <c r="S57" s="206">
        <v>2.88</v>
      </c>
      <c r="T57" s="206">
        <v>0</v>
      </c>
      <c r="U57" s="206">
        <v>264.94</v>
      </c>
      <c r="V57" s="206">
        <v>3.48</v>
      </c>
      <c r="W57" s="206">
        <v>9.1999999999999993</v>
      </c>
      <c r="X57" s="206">
        <v>32.47</v>
      </c>
      <c r="Y57" s="206">
        <v>0</v>
      </c>
      <c r="Z57" s="206">
        <v>33.950000000000003</v>
      </c>
      <c r="AA57" s="206">
        <v>9.61</v>
      </c>
      <c r="AB57" s="206">
        <v>0</v>
      </c>
      <c r="AC57" s="206">
        <v>7.28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71.8</v>
      </c>
      <c r="L58" s="206">
        <v>16.61</v>
      </c>
      <c r="M58" s="206">
        <v>0</v>
      </c>
      <c r="N58" s="206">
        <v>28.45</v>
      </c>
      <c r="O58" s="206">
        <v>47.75</v>
      </c>
      <c r="P58" s="206">
        <v>48.47</v>
      </c>
      <c r="Q58" s="206">
        <v>0</v>
      </c>
      <c r="R58" s="206">
        <v>3.84</v>
      </c>
      <c r="S58" s="206">
        <v>2.88</v>
      </c>
      <c r="T58" s="206">
        <v>0</v>
      </c>
      <c r="U58" s="206">
        <v>264.94</v>
      </c>
      <c r="V58" s="206">
        <v>3.48</v>
      </c>
      <c r="W58" s="206">
        <v>9.1999999999999993</v>
      </c>
      <c r="X58" s="206">
        <v>32.47</v>
      </c>
      <c r="Y58" s="206">
        <v>0</v>
      </c>
      <c r="Z58" s="206">
        <v>33.950000000000003</v>
      </c>
      <c r="AA58" s="206">
        <v>9.61</v>
      </c>
      <c r="AB58" s="206">
        <v>0</v>
      </c>
      <c r="AC58" s="206">
        <v>7.28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73.2</v>
      </c>
      <c r="L59" s="206">
        <v>16.61</v>
      </c>
      <c r="M59" s="206">
        <v>0</v>
      </c>
      <c r="N59" s="206">
        <v>28.45</v>
      </c>
      <c r="O59" s="206">
        <v>47.75</v>
      </c>
      <c r="P59" s="206">
        <v>48.47</v>
      </c>
      <c r="Q59" s="206">
        <v>0</v>
      </c>
      <c r="R59" s="206">
        <v>3.84</v>
      </c>
      <c r="S59" s="206">
        <v>2.88</v>
      </c>
      <c r="T59" s="206">
        <v>0</v>
      </c>
      <c r="U59" s="206">
        <v>264.94</v>
      </c>
      <c r="V59" s="206">
        <v>3.48</v>
      </c>
      <c r="W59" s="206">
        <v>9.1999999999999993</v>
      </c>
      <c r="X59" s="206">
        <v>32.47</v>
      </c>
      <c r="Y59" s="206">
        <v>0</v>
      </c>
      <c r="Z59" s="206">
        <v>33.950000000000003</v>
      </c>
      <c r="AA59" s="206">
        <v>9.61</v>
      </c>
      <c r="AB59" s="206">
        <v>0</v>
      </c>
      <c r="AC59" s="206">
        <v>7.28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73.819999999999993</v>
      </c>
      <c r="L60" s="206">
        <v>16.61</v>
      </c>
      <c r="M60" s="206">
        <v>0</v>
      </c>
      <c r="N60" s="206">
        <v>28.45</v>
      </c>
      <c r="O60" s="206">
        <v>47.75</v>
      </c>
      <c r="P60" s="206">
        <v>48.47</v>
      </c>
      <c r="Q60" s="206">
        <v>0</v>
      </c>
      <c r="R60" s="206">
        <v>3.84</v>
      </c>
      <c r="S60" s="206">
        <v>2.88</v>
      </c>
      <c r="T60" s="206">
        <v>0</v>
      </c>
      <c r="U60" s="206">
        <v>264.94</v>
      </c>
      <c r="V60" s="206">
        <v>3.48</v>
      </c>
      <c r="W60" s="206">
        <v>9.1999999999999993</v>
      </c>
      <c r="X60" s="206">
        <v>32.47</v>
      </c>
      <c r="Y60" s="206">
        <v>0</v>
      </c>
      <c r="Z60" s="206">
        <v>33.950000000000003</v>
      </c>
      <c r="AA60" s="206">
        <v>9.61</v>
      </c>
      <c r="AB60" s="206">
        <v>0</v>
      </c>
      <c r="AC60" s="206">
        <v>7.28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73.819999999999993</v>
      </c>
      <c r="L61" s="206">
        <v>16.61</v>
      </c>
      <c r="M61" s="206">
        <v>0</v>
      </c>
      <c r="N61" s="206">
        <v>28.45</v>
      </c>
      <c r="O61" s="206">
        <v>47.75</v>
      </c>
      <c r="P61" s="206">
        <v>48.47</v>
      </c>
      <c r="Q61" s="206">
        <v>0</v>
      </c>
      <c r="R61" s="206">
        <v>3.84</v>
      </c>
      <c r="S61" s="206">
        <v>2.88</v>
      </c>
      <c r="T61" s="206">
        <v>0</v>
      </c>
      <c r="U61" s="206">
        <v>264.94</v>
      </c>
      <c r="V61" s="206">
        <v>3.48</v>
      </c>
      <c r="W61" s="206">
        <v>9.1999999999999993</v>
      </c>
      <c r="X61" s="206">
        <v>32.47</v>
      </c>
      <c r="Y61" s="206">
        <v>0</v>
      </c>
      <c r="Z61" s="206">
        <v>33.950000000000003</v>
      </c>
      <c r="AA61" s="206">
        <v>9.61</v>
      </c>
      <c r="AB61" s="206">
        <v>0</v>
      </c>
      <c r="AC61" s="206">
        <v>7.28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73.819999999999993</v>
      </c>
      <c r="L62" s="206">
        <v>16.61</v>
      </c>
      <c r="M62" s="206">
        <v>0</v>
      </c>
      <c r="N62" s="206">
        <v>28.45</v>
      </c>
      <c r="O62" s="206">
        <v>47.75</v>
      </c>
      <c r="P62" s="206">
        <v>48.47</v>
      </c>
      <c r="Q62" s="206">
        <v>0</v>
      </c>
      <c r="R62" s="206">
        <v>3.84</v>
      </c>
      <c r="S62" s="206">
        <v>2.88</v>
      </c>
      <c r="T62" s="206">
        <v>0</v>
      </c>
      <c r="U62" s="206">
        <v>264.94</v>
      </c>
      <c r="V62" s="206">
        <v>3.48</v>
      </c>
      <c r="W62" s="206">
        <v>9.1999999999999993</v>
      </c>
      <c r="X62" s="206">
        <v>32.47</v>
      </c>
      <c r="Y62" s="206">
        <v>0</v>
      </c>
      <c r="Z62" s="206">
        <v>33.950000000000003</v>
      </c>
      <c r="AA62" s="206">
        <v>9.61</v>
      </c>
      <c r="AB62" s="206">
        <v>0</v>
      </c>
      <c r="AC62" s="206">
        <v>7.28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73.819999999999993</v>
      </c>
      <c r="L63" s="206">
        <v>16.61</v>
      </c>
      <c r="M63" s="206">
        <v>0</v>
      </c>
      <c r="N63" s="206">
        <v>28.45</v>
      </c>
      <c r="O63" s="206">
        <v>47.75</v>
      </c>
      <c r="P63" s="206">
        <v>48.47</v>
      </c>
      <c r="Q63" s="206">
        <v>0</v>
      </c>
      <c r="R63" s="206">
        <v>3.84</v>
      </c>
      <c r="S63" s="206">
        <v>2.88</v>
      </c>
      <c r="T63" s="206">
        <v>0</v>
      </c>
      <c r="U63" s="206">
        <v>264.94</v>
      </c>
      <c r="V63" s="206">
        <v>3.48</v>
      </c>
      <c r="W63" s="206">
        <v>9.1999999999999993</v>
      </c>
      <c r="X63" s="206">
        <v>32.47</v>
      </c>
      <c r="Y63" s="206">
        <v>0</v>
      </c>
      <c r="Z63" s="206">
        <v>33.950000000000003</v>
      </c>
      <c r="AA63" s="206">
        <v>9.61</v>
      </c>
      <c r="AB63" s="206">
        <v>0</v>
      </c>
      <c r="AC63" s="206">
        <v>7.28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73.819999999999993</v>
      </c>
      <c r="L64" s="206">
        <v>16.61</v>
      </c>
      <c r="M64" s="206">
        <v>0</v>
      </c>
      <c r="N64" s="206">
        <v>28.45</v>
      </c>
      <c r="O64" s="206">
        <v>47.75</v>
      </c>
      <c r="P64" s="206">
        <v>48.47</v>
      </c>
      <c r="Q64" s="206">
        <v>0</v>
      </c>
      <c r="R64" s="206">
        <v>3.84</v>
      </c>
      <c r="S64" s="206">
        <v>2.88</v>
      </c>
      <c r="T64" s="206">
        <v>0</v>
      </c>
      <c r="U64" s="206">
        <v>264.94</v>
      </c>
      <c r="V64" s="206">
        <v>3.48</v>
      </c>
      <c r="W64" s="206">
        <v>9.1999999999999993</v>
      </c>
      <c r="X64" s="206">
        <v>32.47</v>
      </c>
      <c r="Y64" s="206">
        <v>0</v>
      </c>
      <c r="Z64" s="206">
        <v>33.950000000000003</v>
      </c>
      <c r="AA64" s="206">
        <v>22.01</v>
      </c>
      <c r="AB64" s="206">
        <v>0</v>
      </c>
      <c r="AC64" s="206">
        <v>7.28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73.819999999999993</v>
      </c>
      <c r="L65" s="206">
        <v>16.61</v>
      </c>
      <c r="M65" s="206">
        <v>0</v>
      </c>
      <c r="N65" s="206">
        <v>28.45</v>
      </c>
      <c r="O65" s="206">
        <v>47.75</v>
      </c>
      <c r="P65" s="206">
        <v>48.47</v>
      </c>
      <c r="Q65" s="206">
        <v>0</v>
      </c>
      <c r="R65" s="206">
        <v>3.84</v>
      </c>
      <c r="S65" s="206">
        <v>2.88</v>
      </c>
      <c r="T65" s="206">
        <v>0</v>
      </c>
      <c r="U65" s="206">
        <v>264.94</v>
      </c>
      <c r="V65" s="206">
        <v>3.48</v>
      </c>
      <c r="W65" s="206">
        <v>9.1999999999999993</v>
      </c>
      <c r="X65" s="206">
        <v>32.47</v>
      </c>
      <c r="Y65" s="206">
        <v>0</v>
      </c>
      <c r="Z65" s="206">
        <v>33.950000000000003</v>
      </c>
      <c r="AA65" s="206">
        <v>22.01</v>
      </c>
      <c r="AB65" s="206">
        <v>0</v>
      </c>
      <c r="AC65" s="206">
        <v>7.28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73.819999999999993</v>
      </c>
      <c r="L66" s="206">
        <v>16.61</v>
      </c>
      <c r="M66" s="206">
        <v>0</v>
      </c>
      <c r="N66" s="206">
        <v>28.45</v>
      </c>
      <c r="O66" s="206">
        <v>47.75</v>
      </c>
      <c r="P66" s="206">
        <v>48.47</v>
      </c>
      <c r="Q66" s="206">
        <v>0</v>
      </c>
      <c r="R66" s="206">
        <v>3.84</v>
      </c>
      <c r="S66" s="206">
        <v>2.88</v>
      </c>
      <c r="T66" s="206">
        <v>0</v>
      </c>
      <c r="U66" s="206">
        <v>264.94</v>
      </c>
      <c r="V66" s="206">
        <v>3.48</v>
      </c>
      <c r="W66" s="206">
        <v>9.1999999999999993</v>
      </c>
      <c r="X66" s="206">
        <v>32.47</v>
      </c>
      <c r="Y66" s="206">
        <v>0</v>
      </c>
      <c r="Z66" s="206">
        <v>33.950000000000003</v>
      </c>
      <c r="AA66" s="206">
        <v>22.01</v>
      </c>
      <c r="AB66" s="206">
        <v>0</v>
      </c>
      <c r="AC66" s="206">
        <v>7.28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73.819999999999993</v>
      </c>
      <c r="L67" s="206">
        <v>16.61</v>
      </c>
      <c r="M67" s="206">
        <v>0</v>
      </c>
      <c r="N67" s="206">
        <v>28.45</v>
      </c>
      <c r="O67" s="206">
        <v>47.75</v>
      </c>
      <c r="P67" s="206">
        <v>48.47</v>
      </c>
      <c r="Q67" s="206">
        <v>0</v>
      </c>
      <c r="R67" s="206">
        <v>10.18</v>
      </c>
      <c r="S67" s="206">
        <v>6.35</v>
      </c>
      <c r="T67" s="206">
        <v>0</v>
      </c>
      <c r="U67" s="206">
        <v>264.94</v>
      </c>
      <c r="V67" s="206">
        <v>3.48</v>
      </c>
      <c r="W67" s="206">
        <v>9.1999999999999993</v>
      </c>
      <c r="X67" s="206">
        <v>32.47</v>
      </c>
      <c r="Y67" s="206">
        <v>0</v>
      </c>
      <c r="Z67" s="206">
        <v>33.950000000000003</v>
      </c>
      <c r="AA67" s="206">
        <v>22.01</v>
      </c>
      <c r="AB67" s="206">
        <v>0</v>
      </c>
      <c r="AC67" s="206">
        <v>7.28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73.819999999999993</v>
      </c>
      <c r="L68" s="206">
        <v>16.61</v>
      </c>
      <c r="M68" s="206">
        <v>0</v>
      </c>
      <c r="N68" s="206">
        <v>28.45</v>
      </c>
      <c r="O68" s="206">
        <v>47.75</v>
      </c>
      <c r="P68" s="206">
        <v>48.47</v>
      </c>
      <c r="Q68" s="206">
        <v>0</v>
      </c>
      <c r="R68" s="206">
        <v>10.18</v>
      </c>
      <c r="S68" s="206">
        <v>6.35</v>
      </c>
      <c r="T68" s="206">
        <v>0</v>
      </c>
      <c r="U68" s="206">
        <v>264.94</v>
      </c>
      <c r="V68" s="206">
        <v>3.48</v>
      </c>
      <c r="W68" s="206">
        <v>9.1999999999999993</v>
      </c>
      <c r="X68" s="206">
        <v>29.61</v>
      </c>
      <c r="Y68" s="206">
        <v>0</v>
      </c>
      <c r="Z68" s="206">
        <v>33.950000000000003</v>
      </c>
      <c r="AA68" s="206">
        <v>22.01</v>
      </c>
      <c r="AB68" s="206">
        <v>0</v>
      </c>
      <c r="AC68" s="206">
        <v>7.28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73.819999999999993</v>
      </c>
      <c r="L69" s="206">
        <v>16.61</v>
      </c>
      <c r="M69" s="206">
        <v>0</v>
      </c>
      <c r="N69" s="206">
        <v>28.45</v>
      </c>
      <c r="O69" s="206">
        <v>47.75</v>
      </c>
      <c r="P69" s="206">
        <v>48.47</v>
      </c>
      <c r="Q69" s="206">
        <v>0</v>
      </c>
      <c r="R69" s="206">
        <v>10.18</v>
      </c>
      <c r="S69" s="206">
        <v>6.35</v>
      </c>
      <c r="T69" s="206">
        <v>0</v>
      </c>
      <c r="U69" s="206">
        <v>264.94</v>
      </c>
      <c r="V69" s="206">
        <v>3.48</v>
      </c>
      <c r="W69" s="206">
        <v>9.1999999999999993</v>
      </c>
      <c r="X69" s="206">
        <v>30.74</v>
      </c>
      <c r="Y69" s="206">
        <v>0</v>
      </c>
      <c r="Z69" s="206">
        <v>33.950000000000003</v>
      </c>
      <c r="AA69" s="206">
        <v>22.01</v>
      </c>
      <c r="AB69" s="206">
        <v>0</v>
      </c>
      <c r="AC69" s="206">
        <v>7.28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158.16999999999999</v>
      </c>
      <c r="L70" s="206">
        <v>41.84</v>
      </c>
      <c r="M70" s="206">
        <v>0</v>
      </c>
      <c r="N70" s="206">
        <v>28.45</v>
      </c>
      <c r="O70" s="206">
        <v>47.75</v>
      </c>
      <c r="P70" s="206">
        <v>48.47</v>
      </c>
      <c r="Q70" s="206">
        <v>0</v>
      </c>
      <c r="R70" s="206">
        <v>10.18</v>
      </c>
      <c r="S70" s="206">
        <v>6.35</v>
      </c>
      <c r="T70" s="206">
        <v>0</v>
      </c>
      <c r="U70" s="206">
        <v>264.94</v>
      </c>
      <c r="V70" s="206">
        <v>3.48</v>
      </c>
      <c r="W70" s="206">
        <v>9.1999999999999993</v>
      </c>
      <c r="X70" s="206">
        <v>30.74</v>
      </c>
      <c r="Y70" s="206">
        <v>0</v>
      </c>
      <c r="Z70" s="206">
        <v>33.950000000000003</v>
      </c>
      <c r="AA70" s="206">
        <v>22.01</v>
      </c>
      <c r="AB70" s="206">
        <v>0</v>
      </c>
      <c r="AC70" s="206">
        <v>7.28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158.16999999999999</v>
      </c>
      <c r="L71" s="206">
        <v>41.84</v>
      </c>
      <c r="M71" s="206">
        <v>0</v>
      </c>
      <c r="N71" s="206">
        <v>28.45</v>
      </c>
      <c r="O71" s="206">
        <v>47.75</v>
      </c>
      <c r="P71" s="206">
        <v>48.47</v>
      </c>
      <c r="Q71" s="206">
        <v>0</v>
      </c>
      <c r="R71" s="206">
        <v>10.18</v>
      </c>
      <c r="S71" s="206">
        <v>6.35</v>
      </c>
      <c r="T71" s="206">
        <v>0</v>
      </c>
      <c r="U71" s="206">
        <v>264.94</v>
      </c>
      <c r="V71" s="206">
        <v>3.48</v>
      </c>
      <c r="W71" s="206">
        <v>7.75</v>
      </c>
      <c r="X71" s="206">
        <v>25.19</v>
      </c>
      <c r="Y71" s="206">
        <v>0</v>
      </c>
      <c r="Z71" s="206">
        <v>33.950000000000003</v>
      </c>
      <c r="AA71" s="206">
        <v>22.01</v>
      </c>
      <c r="AB71" s="206">
        <v>0</v>
      </c>
      <c r="AC71" s="206">
        <v>7.28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158.16999999999999</v>
      </c>
      <c r="L72" s="206">
        <v>41.84</v>
      </c>
      <c r="M72" s="206">
        <v>0</v>
      </c>
      <c r="N72" s="206">
        <v>28.45</v>
      </c>
      <c r="O72" s="206">
        <v>47.75</v>
      </c>
      <c r="P72" s="206">
        <v>48.47</v>
      </c>
      <c r="Q72" s="206">
        <v>0</v>
      </c>
      <c r="R72" s="206">
        <v>10.18</v>
      </c>
      <c r="S72" s="206">
        <v>6.35</v>
      </c>
      <c r="T72" s="206">
        <v>0</v>
      </c>
      <c r="U72" s="206">
        <v>264.94</v>
      </c>
      <c r="V72" s="206">
        <v>3.48</v>
      </c>
      <c r="W72" s="206">
        <v>7.75</v>
      </c>
      <c r="X72" s="206">
        <v>25.19</v>
      </c>
      <c r="Y72" s="206">
        <v>0</v>
      </c>
      <c r="Z72" s="206">
        <v>33.950000000000003</v>
      </c>
      <c r="AA72" s="206">
        <v>22.01</v>
      </c>
      <c r="AB72" s="206">
        <v>0</v>
      </c>
      <c r="AC72" s="206">
        <v>7.28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21.3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158.16999999999999</v>
      </c>
      <c r="L73" s="206">
        <v>41.84</v>
      </c>
      <c r="M73" s="206">
        <v>0</v>
      </c>
      <c r="N73" s="206">
        <v>28.45</v>
      </c>
      <c r="O73" s="206">
        <v>47.75</v>
      </c>
      <c r="P73" s="206">
        <v>48.47</v>
      </c>
      <c r="Q73" s="206">
        <v>0</v>
      </c>
      <c r="R73" s="206">
        <v>10.18</v>
      </c>
      <c r="S73" s="206">
        <v>6.35</v>
      </c>
      <c r="T73" s="206">
        <v>0</v>
      </c>
      <c r="U73" s="206">
        <v>264.94</v>
      </c>
      <c r="V73" s="206">
        <v>3.48</v>
      </c>
      <c r="W73" s="206">
        <v>7.75</v>
      </c>
      <c r="X73" s="206">
        <v>29.06</v>
      </c>
      <c r="Y73" s="206">
        <v>0</v>
      </c>
      <c r="Z73" s="206">
        <v>33.950000000000003</v>
      </c>
      <c r="AA73" s="206">
        <v>22.01</v>
      </c>
      <c r="AB73" s="206">
        <v>0</v>
      </c>
      <c r="AC73" s="206">
        <v>7.28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158.16999999999999</v>
      </c>
      <c r="L74" s="206">
        <v>41.84</v>
      </c>
      <c r="M74" s="206">
        <v>0</v>
      </c>
      <c r="N74" s="206">
        <v>28.45</v>
      </c>
      <c r="O74" s="206">
        <v>47.75</v>
      </c>
      <c r="P74" s="206">
        <v>48.47</v>
      </c>
      <c r="Q74" s="206">
        <v>0</v>
      </c>
      <c r="R74" s="206">
        <v>10.18</v>
      </c>
      <c r="S74" s="206">
        <v>6.35</v>
      </c>
      <c r="T74" s="206">
        <v>0</v>
      </c>
      <c r="U74" s="206">
        <v>264.94</v>
      </c>
      <c r="V74" s="206">
        <v>3.48</v>
      </c>
      <c r="W74" s="206">
        <v>7.75</v>
      </c>
      <c r="X74" s="206">
        <v>29.18</v>
      </c>
      <c r="Y74" s="206">
        <v>0</v>
      </c>
      <c r="Z74" s="206">
        <v>33.950000000000003</v>
      </c>
      <c r="AA74" s="206">
        <v>22.01</v>
      </c>
      <c r="AB74" s="206">
        <v>0</v>
      </c>
      <c r="AC74" s="206">
        <v>7.28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6.7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158.16999999999999</v>
      </c>
      <c r="L75" s="206">
        <v>41.84</v>
      </c>
      <c r="M75" s="206">
        <v>0</v>
      </c>
      <c r="N75" s="206">
        <v>28.45</v>
      </c>
      <c r="O75" s="206">
        <v>47.75</v>
      </c>
      <c r="P75" s="206">
        <v>48.47</v>
      </c>
      <c r="Q75" s="206">
        <v>0</v>
      </c>
      <c r="R75" s="206">
        <v>10.18</v>
      </c>
      <c r="S75" s="206">
        <v>6.35</v>
      </c>
      <c r="T75" s="206">
        <v>0</v>
      </c>
      <c r="U75" s="206">
        <v>264.94</v>
      </c>
      <c r="V75" s="206">
        <v>3.48</v>
      </c>
      <c r="W75" s="206">
        <v>9.7100000000000009</v>
      </c>
      <c r="X75" s="206">
        <v>32.99</v>
      </c>
      <c r="Y75" s="206">
        <v>0</v>
      </c>
      <c r="Z75" s="206">
        <v>33.950000000000003</v>
      </c>
      <c r="AA75" s="206">
        <v>22.01</v>
      </c>
      <c r="AB75" s="206">
        <v>0</v>
      </c>
      <c r="AC75" s="206">
        <v>7.28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158.16999999999999</v>
      </c>
      <c r="L76" s="206">
        <v>41.84</v>
      </c>
      <c r="M76" s="206">
        <v>0</v>
      </c>
      <c r="N76" s="206">
        <v>28.45</v>
      </c>
      <c r="O76" s="206">
        <v>47.75</v>
      </c>
      <c r="P76" s="206">
        <v>48.47</v>
      </c>
      <c r="Q76" s="206">
        <v>0</v>
      </c>
      <c r="R76" s="206">
        <v>10.18</v>
      </c>
      <c r="S76" s="206">
        <v>6.35</v>
      </c>
      <c r="T76" s="206">
        <v>0</v>
      </c>
      <c r="U76" s="206">
        <v>264.94</v>
      </c>
      <c r="V76" s="206">
        <v>3.48</v>
      </c>
      <c r="W76" s="206">
        <v>9.7100000000000009</v>
      </c>
      <c r="X76" s="206">
        <v>25.83</v>
      </c>
      <c r="Y76" s="206">
        <v>0</v>
      </c>
      <c r="Z76" s="206">
        <v>33.950000000000003</v>
      </c>
      <c r="AA76" s="206">
        <v>22.01</v>
      </c>
      <c r="AB76" s="206">
        <v>0</v>
      </c>
      <c r="AC76" s="206">
        <v>7.28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158.16999999999999</v>
      </c>
      <c r="L77" s="206">
        <v>41.84</v>
      </c>
      <c r="M77" s="206">
        <v>0</v>
      </c>
      <c r="N77" s="206">
        <v>28.45</v>
      </c>
      <c r="O77" s="206">
        <v>47.75</v>
      </c>
      <c r="P77" s="206">
        <v>48.47</v>
      </c>
      <c r="Q77" s="206">
        <v>0</v>
      </c>
      <c r="R77" s="206">
        <v>10.18</v>
      </c>
      <c r="S77" s="206">
        <v>6.35</v>
      </c>
      <c r="T77" s="206">
        <v>0</v>
      </c>
      <c r="U77" s="206">
        <v>264.94</v>
      </c>
      <c r="V77" s="206">
        <v>3.48</v>
      </c>
      <c r="W77" s="206">
        <v>8.6300000000000008</v>
      </c>
      <c r="X77" s="206">
        <v>28.93</v>
      </c>
      <c r="Y77" s="206">
        <v>0</v>
      </c>
      <c r="Z77" s="206">
        <v>33.950000000000003</v>
      </c>
      <c r="AA77" s="206">
        <v>22.01</v>
      </c>
      <c r="AB77" s="206">
        <v>0</v>
      </c>
      <c r="AC77" s="206">
        <v>7.28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158.16999999999999</v>
      </c>
      <c r="L78" s="206">
        <v>41.84</v>
      </c>
      <c r="M78" s="206">
        <v>0</v>
      </c>
      <c r="N78" s="206">
        <v>28.45</v>
      </c>
      <c r="O78" s="206">
        <v>47.75</v>
      </c>
      <c r="P78" s="206">
        <v>48.47</v>
      </c>
      <c r="Q78" s="206">
        <v>0</v>
      </c>
      <c r="R78" s="206">
        <v>10.18</v>
      </c>
      <c r="S78" s="206">
        <v>6.35</v>
      </c>
      <c r="T78" s="206">
        <v>0</v>
      </c>
      <c r="U78" s="206">
        <v>264.94</v>
      </c>
      <c r="V78" s="206">
        <v>3.48</v>
      </c>
      <c r="W78" s="206">
        <v>8.6300000000000008</v>
      </c>
      <c r="X78" s="206">
        <v>28.94</v>
      </c>
      <c r="Y78" s="206">
        <v>0</v>
      </c>
      <c r="Z78" s="206">
        <v>33.950000000000003</v>
      </c>
      <c r="AA78" s="206">
        <v>22.01</v>
      </c>
      <c r="AB78" s="206">
        <v>0</v>
      </c>
      <c r="AC78" s="206">
        <v>7.28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164.66</v>
      </c>
      <c r="L79" s="206">
        <v>41.84</v>
      </c>
      <c r="M79" s="206">
        <v>0</v>
      </c>
      <c r="N79" s="206">
        <v>28.45</v>
      </c>
      <c r="O79" s="206">
        <v>47.75</v>
      </c>
      <c r="P79" s="206">
        <v>48.47</v>
      </c>
      <c r="Q79" s="206">
        <v>0</v>
      </c>
      <c r="R79" s="206">
        <v>10.18</v>
      </c>
      <c r="S79" s="206">
        <v>6.35</v>
      </c>
      <c r="T79" s="206">
        <v>0</v>
      </c>
      <c r="U79" s="206">
        <v>264.94</v>
      </c>
      <c r="V79" s="206">
        <v>3.48</v>
      </c>
      <c r="W79" s="206">
        <v>9.7100000000000009</v>
      </c>
      <c r="X79" s="206">
        <v>30.16</v>
      </c>
      <c r="Y79" s="206">
        <v>0</v>
      </c>
      <c r="Z79" s="206">
        <v>33.950000000000003</v>
      </c>
      <c r="AA79" s="206">
        <v>22.01</v>
      </c>
      <c r="AB79" s="206">
        <v>0</v>
      </c>
      <c r="AC79" s="206">
        <v>7.28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164.66</v>
      </c>
      <c r="L80" s="206">
        <v>41.84</v>
      </c>
      <c r="M80" s="206">
        <v>0</v>
      </c>
      <c r="N80" s="206">
        <v>28.45</v>
      </c>
      <c r="O80" s="206">
        <v>47.75</v>
      </c>
      <c r="P80" s="206">
        <v>48.47</v>
      </c>
      <c r="Q80" s="206">
        <v>0</v>
      </c>
      <c r="R80" s="206">
        <v>10.18</v>
      </c>
      <c r="S80" s="206">
        <v>6.35</v>
      </c>
      <c r="T80" s="206">
        <v>0</v>
      </c>
      <c r="U80" s="206">
        <v>264.94</v>
      </c>
      <c r="V80" s="206">
        <v>3.48</v>
      </c>
      <c r="W80" s="206">
        <v>9.7100000000000009</v>
      </c>
      <c r="X80" s="206">
        <v>30.16</v>
      </c>
      <c r="Y80" s="206">
        <v>0</v>
      </c>
      <c r="Z80" s="206">
        <v>33.950000000000003</v>
      </c>
      <c r="AA80" s="206">
        <v>22.01</v>
      </c>
      <c r="AB80" s="206">
        <v>0</v>
      </c>
      <c r="AC80" s="206">
        <v>7.28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158.16999999999999</v>
      </c>
      <c r="L81" s="206">
        <v>41.84</v>
      </c>
      <c r="M81" s="206">
        <v>0</v>
      </c>
      <c r="N81" s="206">
        <v>28.45</v>
      </c>
      <c r="O81" s="206">
        <v>47.75</v>
      </c>
      <c r="P81" s="206">
        <v>48.47</v>
      </c>
      <c r="Q81" s="206">
        <v>0</v>
      </c>
      <c r="R81" s="206">
        <v>10.18</v>
      </c>
      <c r="S81" s="206">
        <v>6.35</v>
      </c>
      <c r="T81" s="206">
        <v>0</v>
      </c>
      <c r="U81" s="206">
        <v>264.94</v>
      </c>
      <c r="V81" s="206">
        <v>3.48</v>
      </c>
      <c r="W81" s="206">
        <v>9.7100000000000009</v>
      </c>
      <c r="X81" s="206">
        <v>32.99</v>
      </c>
      <c r="Y81" s="206">
        <v>0</v>
      </c>
      <c r="Z81" s="206">
        <v>33.950000000000003</v>
      </c>
      <c r="AA81" s="206">
        <v>22.01</v>
      </c>
      <c r="AB81" s="206">
        <v>0</v>
      </c>
      <c r="AC81" s="206">
        <v>7.28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158.16999999999999</v>
      </c>
      <c r="L82" s="206">
        <v>41.84</v>
      </c>
      <c r="M82" s="206">
        <v>0</v>
      </c>
      <c r="N82" s="206">
        <v>28.45</v>
      </c>
      <c r="O82" s="206">
        <v>47.75</v>
      </c>
      <c r="P82" s="206">
        <v>48.47</v>
      </c>
      <c r="Q82" s="206">
        <v>0</v>
      </c>
      <c r="R82" s="206">
        <v>10.18</v>
      </c>
      <c r="S82" s="206">
        <v>6.35</v>
      </c>
      <c r="T82" s="206">
        <v>0</v>
      </c>
      <c r="U82" s="206">
        <v>264.94</v>
      </c>
      <c r="V82" s="206">
        <v>3.48</v>
      </c>
      <c r="W82" s="206">
        <v>9.7100000000000009</v>
      </c>
      <c r="X82" s="206">
        <v>32.99</v>
      </c>
      <c r="Y82" s="206">
        <v>0</v>
      </c>
      <c r="Z82" s="206">
        <v>33.950000000000003</v>
      </c>
      <c r="AA82" s="206">
        <v>22.01</v>
      </c>
      <c r="AB82" s="206">
        <v>0</v>
      </c>
      <c r="AC82" s="206">
        <v>7.28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158.16999999999999</v>
      </c>
      <c r="L83" s="206">
        <v>41.84</v>
      </c>
      <c r="M83" s="206">
        <v>0</v>
      </c>
      <c r="N83" s="206">
        <v>28.45</v>
      </c>
      <c r="O83" s="206">
        <v>47.75</v>
      </c>
      <c r="P83" s="206">
        <v>48.47</v>
      </c>
      <c r="Q83" s="206">
        <v>0</v>
      </c>
      <c r="R83" s="206">
        <v>10.18</v>
      </c>
      <c r="S83" s="206">
        <v>6.35</v>
      </c>
      <c r="T83" s="206">
        <v>0</v>
      </c>
      <c r="U83" s="206">
        <v>264.94</v>
      </c>
      <c r="V83" s="206">
        <v>3.48</v>
      </c>
      <c r="W83" s="206">
        <v>9.7100000000000009</v>
      </c>
      <c r="X83" s="206">
        <v>33.75</v>
      </c>
      <c r="Y83" s="206">
        <v>0</v>
      </c>
      <c r="Z83" s="206">
        <v>33.950000000000003</v>
      </c>
      <c r="AA83" s="206">
        <v>22.01</v>
      </c>
      <c r="AB83" s="206">
        <v>0</v>
      </c>
      <c r="AC83" s="206">
        <v>7.28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158.16999999999999</v>
      </c>
      <c r="L84" s="206">
        <v>41.84</v>
      </c>
      <c r="M84" s="206">
        <v>0</v>
      </c>
      <c r="N84" s="206">
        <v>28.45</v>
      </c>
      <c r="O84" s="206">
        <v>47.75</v>
      </c>
      <c r="P84" s="206">
        <v>48.47</v>
      </c>
      <c r="Q84" s="206">
        <v>0</v>
      </c>
      <c r="R84" s="206">
        <v>10.18</v>
      </c>
      <c r="S84" s="206">
        <v>6.35</v>
      </c>
      <c r="T84" s="206">
        <v>0</v>
      </c>
      <c r="U84" s="206">
        <v>264.94</v>
      </c>
      <c r="V84" s="206">
        <v>3.48</v>
      </c>
      <c r="W84" s="206">
        <v>9.7100000000000009</v>
      </c>
      <c r="X84" s="206">
        <v>33.75</v>
      </c>
      <c r="Y84" s="206">
        <v>0</v>
      </c>
      <c r="Z84" s="206">
        <v>33.950000000000003</v>
      </c>
      <c r="AA84" s="206">
        <v>22.01</v>
      </c>
      <c r="AB84" s="206">
        <v>0</v>
      </c>
      <c r="AC84" s="206">
        <v>7.28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158.27000000000001</v>
      </c>
      <c r="L85" s="206">
        <v>41.84</v>
      </c>
      <c r="M85" s="206">
        <v>0</v>
      </c>
      <c r="N85" s="206">
        <v>28.45</v>
      </c>
      <c r="O85" s="206">
        <v>47.75</v>
      </c>
      <c r="P85" s="206">
        <v>48.47</v>
      </c>
      <c r="Q85" s="206">
        <v>0</v>
      </c>
      <c r="R85" s="206">
        <v>10.18</v>
      </c>
      <c r="S85" s="206">
        <v>6.35</v>
      </c>
      <c r="T85" s="206">
        <v>0</v>
      </c>
      <c r="U85" s="206">
        <v>264.94</v>
      </c>
      <c r="V85" s="206">
        <v>3.48</v>
      </c>
      <c r="W85" s="206">
        <v>9.7100000000000009</v>
      </c>
      <c r="X85" s="206">
        <v>35.03</v>
      </c>
      <c r="Y85" s="206">
        <v>0</v>
      </c>
      <c r="Z85" s="206">
        <v>33.950000000000003</v>
      </c>
      <c r="AA85" s="206">
        <v>22.01</v>
      </c>
      <c r="AB85" s="206">
        <v>0</v>
      </c>
      <c r="AC85" s="206">
        <v>7.28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158.16999999999999</v>
      </c>
      <c r="L86" s="206">
        <v>41.84</v>
      </c>
      <c r="M86" s="206">
        <v>0</v>
      </c>
      <c r="N86" s="206">
        <v>28.45</v>
      </c>
      <c r="O86" s="206">
        <v>47.75</v>
      </c>
      <c r="P86" s="206">
        <v>48.47</v>
      </c>
      <c r="Q86" s="206">
        <v>0</v>
      </c>
      <c r="R86" s="206">
        <v>10.18</v>
      </c>
      <c r="S86" s="206">
        <v>6.35</v>
      </c>
      <c r="T86" s="206">
        <v>0</v>
      </c>
      <c r="U86" s="206">
        <v>264.94</v>
      </c>
      <c r="V86" s="206">
        <v>3.48</v>
      </c>
      <c r="W86" s="206">
        <v>9.7100000000000009</v>
      </c>
      <c r="X86" s="206">
        <v>35.03</v>
      </c>
      <c r="Y86" s="206">
        <v>0</v>
      </c>
      <c r="Z86" s="206">
        <v>33.950000000000003</v>
      </c>
      <c r="AA86" s="206">
        <v>22.01</v>
      </c>
      <c r="AB86" s="206">
        <v>0</v>
      </c>
      <c r="AC86" s="206">
        <v>7.28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115.27</v>
      </c>
      <c r="L87" s="206">
        <v>16.329999999999998</v>
      </c>
      <c r="M87" s="206">
        <v>0</v>
      </c>
      <c r="N87" s="206">
        <v>28.45</v>
      </c>
      <c r="O87" s="206">
        <v>47.75</v>
      </c>
      <c r="P87" s="206">
        <v>48.47</v>
      </c>
      <c r="Q87" s="206">
        <v>0</v>
      </c>
      <c r="R87" s="206">
        <v>10.18</v>
      </c>
      <c r="S87" s="206">
        <v>6.35</v>
      </c>
      <c r="T87" s="206">
        <v>0</v>
      </c>
      <c r="U87" s="206">
        <v>264.94</v>
      </c>
      <c r="V87" s="206">
        <v>3.48</v>
      </c>
      <c r="W87" s="206">
        <v>9.92</v>
      </c>
      <c r="X87" s="206">
        <v>35.99</v>
      </c>
      <c r="Y87" s="206">
        <v>0</v>
      </c>
      <c r="Z87" s="206">
        <v>33.950000000000003</v>
      </c>
      <c r="AA87" s="206">
        <v>22.01</v>
      </c>
      <c r="AB87" s="206">
        <v>0</v>
      </c>
      <c r="AC87" s="206">
        <v>7.28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115.27</v>
      </c>
      <c r="L88" s="206">
        <v>16.329999999999998</v>
      </c>
      <c r="M88" s="206">
        <v>0</v>
      </c>
      <c r="N88" s="206">
        <v>28.45</v>
      </c>
      <c r="O88" s="206">
        <v>47.75</v>
      </c>
      <c r="P88" s="206">
        <v>48.47</v>
      </c>
      <c r="Q88" s="206">
        <v>0</v>
      </c>
      <c r="R88" s="206">
        <v>10.18</v>
      </c>
      <c r="S88" s="206">
        <v>6.35</v>
      </c>
      <c r="T88" s="206">
        <v>0</v>
      </c>
      <c r="U88" s="206">
        <v>264.94</v>
      </c>
      <c r="V88" s="206">
        <v>3.48</v>
      </c>
      <c r="W88" s="206">
        <v>9.92</v>
      </c>
      <c r="X88" s="206">
        <v>35.99</v>
      </c>
      <c r="Y88" s="206">
        <v>0</v>
      </c>
      <c r="Z88" s="206">
        <v>33.950000000000003</v>
      </c>
      <c r="AA88" s="206">
        <v>22.01</v>
      </c>
      <c r="AB88" s="206">
        <v>0</v>
      </c>
      <c r="AC88" s="206">
        <v>7.28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115.27</v>
      </c>
      <c r="L89" s="206">
        <v>16.329999999999998</v>
      </c>
      <c r="M89" s="206">
        <v>0</v>
      </c>
      <c r="N89" s="206">
        <v>28.45</v>
      </c>
      <c r="O89" s="206">
        <v>47.75</v>
      </c>
      <c r="P89" s="206">
        <v>48.47</v>
      </c>
      <c r="Q89" s="206">
        <v>0</v>
      </c>
      <c r="R89" s="206">
        <v>10.18</v>
      </c>
      <c r="S89" s="206">
        <v>6.35</v>
      </c>
      <c r="T89" s="206">
        <v>0</v>
      </c>
      <c r="U89" s="206">
        <v>264.94</v>
      </c>
      <c r="V89" s="206">
        <v>3.48</v>
      </c>
      <c r="W89" s="206">
        <v>9.92</v>
      </c>
      <c r="X89" s="206">
        <v>35.99</v>
      </c>
      <c r="Y89" s="206">
        <v>0</v>
      </c>
      <c r="Z89" s="206">
        <v>33.950000000000003</v>
      </c>
      <c r="AA89" s="206">
        <v>22.01</v>
      </c>
      <c r="AB89" s="206">
        <v>0</v>
      </c>
      <c r="AC89" s="206">
        <v>7.28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115.27</v>
      </c>
      <c r="L90" s="206">
        <v>16.329999999999998</v>
      </c>
      <c r="M90" s="206">
        <v>0</v>
      </c>
      <c r="N90" s="206">
        <v>28.45</v>
      </c>
      <c r="O90" s="206">
        <v>47.75</v>
      </c>
      <c r="P90" s="206">
        <v>48.47</v>
      </c>
      <c r="Q90" s="206">
        <v>0</v>
      </c>
      <c r="R90" s="206">
        <v>10.18</v>
      </c>
      <c r="S90" s="206">
        <v>6.35</v>
      </c>
      <c r="T90" s="206">
        <v>0</v>
      </c>
      <c r="U90" s="206">
        <v>264.94</v>
      </c>
      <c r="V90" s="206">
        <v>3.48</v>
      </c>
      <c r="W90" s="206">
        <v>9.92</v>
      </c>
      <c r="X90" s="206">
        <v>35.99</v>
      </c>
      <c r="Y90" s="206">
        <v>0</v>
      </c>
      <c r="Z90" s="206">
        <v>33.950000000000003</v>
      </c>
      <c r="AA90" s="206">
        <v>22.01</v>
      </c>
      <c r="AB90" s="206">
        <v>0</v>
      </c>
      <c r="AC90" s="206">
        <v>7.28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115.27</v>
      </c>
      <c r="L91" s="206">
        <v>16.329999999999998</v>
      </c>
      <c r="M91" s="206">
        <v>0</v>
      </c>
      <c r="N91" s="206">
        <v>28.45</v>
      </c>
      <c r="O91" s="206">
        <v>47.75</v>
      </c>
      <c r="P91" s="206">
        <v>48.47</v>
      </c>
      <c r="Q91" s="206">
        <v>0</v>
      </c>
      <c r="R91" s="206">
        <v>10.18</v>
      </c>
      <c r="S91" s="206">
        <v>6.35</v>
      </c>
      <c r="T91" s="206">
        <v>0</v>
      </c>
      <c r="U91" s="206">
        <v>264.94</v>
      </c>
      <c r="V91" s="206">
        <v>3.48</v>
      </c>
      <c r="W91" s="206">
        <v>9.92</v>
      </c>
      <c r="X91" s="206">
        <v>35.99</v>
      </c>
      <c r="Y91" s="206">
        <v>0</v>
      </c>
      <c r="Z91" s="206">
        <v>33.950000000000003</v>
      </c>
      <c r="AA91" s="206">
        <v>22.01</v>
      </c>
      <c r="AB91" s="206">
        <v>0</v>
      </c>
      <c r="AC91" s="206">
        <v>7.28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115.27</v>
      </c>
      <c r="L92" s="206">
        <v>16.329999999999998</v>
      </c>
      <c r="M92" s="206">
        <v>0</v>
      </c>
      <c r="N92" s="206">
        <v>28.45</v>
      </c>
      <c r="O92" s="206">
        <v>47.75</v>
      </c>
      <c r="P92" s="206">
        <v>48.47</v>
      </c>
      <c r="Q92" s="206">
        <v>0</v>
      </c>
      <c r="R92" s="206">
        <v>10.18</v>
      </c>
      <c r="S92" s="206">
        <v>6.35</v>
      </c>
      <c r="T92" s="206">
        <v>0</v>
      </c>
      <c r="U92" s="206">
        <v>264.94</v>
      </c>
      <c r="V92" s="206">
        <v>3.48</v>
      </c>
      <c r="W92" s="206">
        <v>9.92</v>
      </c>
      <c r="X92" s="206">
        <v>35.99</v>
      </c>
      <c r="Y92" s="206">
        <v>0</v>
      </c>
      <c r="Z92" s="206">
        <v>33.950000000000003</v>
      </c>
      <c r="AA92" s="206">
        <v>22.01</v>
      </c>
      <c r="AB92" s="206">
        <v>0</v>
      </c>
      <c r="AC92" s="206">
        <v>7.28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115.27</v>
      </c>
      <c r="L93" s="206">
        <v>16.329999999999998</v>
      </c>
      <c r="M93" s="206">
        <v>0</v>
      </c>
      <c r="N93" s="206">
        <v>28.45</v>
      </c>
      <c r="O93" s="206">
        <v>47.75</v>
      </c>
      <c r="P93" s="206">
        <v>48.47</v>
      </c>
      <c r="Q93" s="206">
        <v>0</v>
      </c>
      <c r="R93" s="206">
        <v>10.18</v>
      </c>
      <c r="S93" s="206">
        <v>6.35</v>
      </c>
      <c r="T93" s="206">
        <v>0</v>
      </c>
      <c r="U93" s="206">
        <v>264.94</v>
      </c>
      <c r="V93" s="206">
        <v>3.48</v>
      </c>
      <c r="W93" s="206">
        <v>9.92</v>
      </c>
      <c r="X93" s="206">
        <v>35.99</v>
      </c>
      <c r="Y93" s="206">
        <v>0</v>
      </c>
      <c r="Z93" s="206">
        <v>33.950000000000003</v>
      </c>
      <c r="AA93" s="206">
        <v>22.01</v>
      </c>
      <c r="AB93" s="206">
        <v>0</v>
      </c>
      <c r="AC93" s="206">
        <v>7.28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129.68</v>
      </c>
      <c r="L94" s="206">
        <v>16.329999999999998</v>
      </c>
      <c r="M94" s="206">
        <v>0</v>
      </c>
      <c r="N94" s="206">
        <v>28.45</v>
      </c>
      <c r="O94" s="206">
        <v>47.75</v>
      </c>
      <c r="P94" s="206">
        <v>48.47</v>
      </c>
      <c r="Q94" s="206">
        <v>0</v>
      </c>
      <c r="R94" s="206">
        <v>10.18</v>
      </c>
      <c r="S94" s="206">
        <v>6.35</v>
      </c>
      <c r="T94" s="206">
        <v>0</v>
      </c>
      <c r="U94" s="206">
        <v>264.94</v>
      </c>
      <c r="V94" s="206">
        <v>3.48</v>
      </c>
      <c r="W94" s="206">
        <v>9.92</v>
      </c>
      <c r="X94" s="206">
        <v>35.99</v>
      </c>
      <c r="Y94" s="206">
        <v>0</v>
      </c>
      <c r="Z94" s="206">
        <v>33.950000000000003</v>
      </c>
      <c r="AA94" s="206">
        <v>22.01</v>
      </c>
      <c r="AB94" s="206">
        <v>0</v>
      </c>
      <c r="AC94" s="206">
        <v>7.28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129.68</v>
      </c>
      <c r="L95" s="206">
        <v>16.329999999999998</v>
      </c>
      <c r="M95" s="206">
        <v>0</v>
      </c>
      <c r="N95" s="206">
        <v>28.45</v>
      </c>
      <c r="O95" s="206">
        <v>47.75</v>
      </c>
      <c r="P95" s="206">
        <v>48.47</v>
      </c>
      <c r="Q95" s="206">
        <v>0</v>
      </c>
      <c r="R95" s="206">
        <v>10.18</v>
      </c>
      <c r="S95" s="206">
        <v>6.35</v>
      </c>
      <c r="T95" s="206">
        <v>0</v>
      </c>
      <c r="U95" s="206">
        <v>264.94</v>
      </c>
      <c r="V95" s="206">
        <v>3.48</v>
      </c>
      <c r="W95" s="206">
        <v>9.92</v>
      </c>
      <c r="X95" s="206">
        <v>35.99</v>
      </c>
      <c r="Y95" s="206">
        <v>0</v>
      </c>
      <c r="Z95" s="206">
        <v>33.950000000000003</v>
      </c>
      <c r="AA95" s="206">
        <v>22.01</v>
      </c>
      <c r="AB95" s="206">
        <v>0</v>
      </c>
      <c r="AC95" s="206">
        <v>7.28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129.68</v>
      </c>
      <c r="L96" s="206">
        <v>16.329999999999998</v>
      </c>
      <c r="M96" s="206">
        <v>0</v>
      </c>
      <c r="N96" s="206">
        <v>28.45</v>
      </c>
      <c r="O96" s="206">
        <v>47.75</v>
      </c>
      <c r="P96" s="206">
        <v>48.47</v>
      </c>
      <c r="Q96" s="206">
        <v>0</v>
      </c>
      <c r="R96" s="206">
        <v>10.18</v>
      </c>
      <c r="S96" s="206">
        <v>6.35</v>
      </c>
      <c r="T96" s="206">
        <v>0</v>
      </c>
      <c r="U96" s="206">
        <v>264.94</v>
      </c>
      <c r="V96" s="206">
        <v>3.48</v>
      </c>
      <c r="W96" s="206">
        <v>9.92</v>
      </c>
      <c r="X96" s="206">
        <v>35.99</v>
      </c>
      <c r="Y96" s="206">
        <v>0</v>
      </c>
      <c r="Z96" s="206">
        <v>33.950000000000003</v>
      </c>
      <c r="AA96" s="206">
        <v>22.01</v>
      </c>
      <c r="AB96" s="206">
        <v>0</v>
      </c>
      <c r="AC96" s="206">
        <v>7.28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129.68</v>
      </c>
      <c r="L97" s="206">
        <v>16.329999999999998</v>
      </c>
      <c r="M97" s="206">
        <v>0</v>
      </c>
      <c r="N97" s="206">
        <v>28.45</v>
      </c>
      <c r="O97" s="206">
        <v>47.75</v>
      </c>
      <c r="P97" s="206">
        <v>48.47</v>
      </c>
      <c r="Q97" s="206">
        <v>0</v>
      </c>
      <c r="R97" s="206">
        <v>10.18</v>
      </c>
      <c r="S97" s="206">
        <v>6.35</v>
      </c>
      <c r="T97" s="206">
        <v>0</v>
      </c>
      <c r="U97" s="206">
        <v>264.94</v>
      </c>
      <c r="V97" s="206">
        <v>3.48</v>
      </c>
      <c r="W97" s="206">
        <v>9.92</v>
      </c>
      <c r="X97" s="206">
        <v>33.72</v>
      </c>
      <c r="Y97" s="206">
        <v>0</v>
      </c>
      <c r="Z97" s="206">
        <v>33.950000000000003</v>
      </c>
      <c r="AA97" s="206">
        <v>22.01</v>
      </c>
      <c r="AB97" s="206">
        <v>0</v>
      </c>
      <c r="AC97" s="206">
        <v>7.28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129.68</v>
      </c>
      <c r="L98" s="206">
        <v>16.329999999999998</v>
      </c>
      <c r="M98" s="206">
        <v>0</v>
      </c>
      <c r="N98" s="206">
        <v>28.45</v>
      </c>
      <c r="O98" s="206">
        <v>47.75</v>
      </c>
      <c r="P98" s="206">
        <v>48.47</v>
      </c>
      <c r="Q98" s="206">
        <v>0</v>
      </c>
      <c r="R98" s="206">
        <v>10.18</v>
      </c>
      <c r="S98" s="206">
        <v>6.35</v>
      </c>
      <c r="T98" s="206">
        <v>0</v>
      </c>
      <c r="U98" s="206">
        <v>264.94</v>
      </c>
      <c r="V98" s="206">
        <v>3.48</v>
      </c>
      <c r="W98" s="206">
        <v>9.7899999999999991</v>
      </c>
      <c r="X98" s="206">
        <v>33.72</v>
      </c>
      <c r="Y98" s="206">
        <v>0</v>
      </c>
      <c r="Z98" s="206">
        <v>33.950000000000003</v>
      </c>
      <c r="AA98" s="206">
        <v>22.01</v>
      </c>
      <c r="AB98" s="206">
        <v>0</v>
      </c>
      <c r="AC98" s="206">
        <v>7.28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3.1002275000000012</v>
      </c>
      <c r="L99">
        <f t="shared" si="0"/>
        <v>0.75717749999999995</v>
      </c>
      <c r="M99">
        <f t="shared" si="0"/>
        <v>0</v>
      </c>
      <c r="N99">
        <f t="shared" si="0"/>
        <v>0.68279999999999952</v>
      </c>
      <c r="O99">
        <f t="shared" si="0"/>
        <v>1.1459999999999999</v>
      </c>
      <c r="P99">
        <f t="shared" si="0"/>
        <v>1.1419999999999983</v>
      </c>
      <c r="Q99">
        <f t="shared" si="0"/>
        <v>0</v>
      </c>
      <c r="R99">
        <f t="shared" si="0"/>
        <v>0.22529999999999975</v>
      </c>
      <c r="S99">
        <f t="shared" si="0"/>
        <v>0.14199500000000018</v>
      </c>
      <c r="T99">
        <f t="shared" si="0"/>
        <v>0</v>
      </c>
      <c r="U99">
        <f t="shared" si="0"/>
        <v>6.3585599999999909</v>
      </c>
      <c r="V99">
        <f t="shared" si="0"/>
        <v>8.3520000000000025E-2</v>
      </c>
      <c r="W99">
        <f t="shared" si="0"/>
        <v>0.21969750000000016</v>
      </c>
      <c r="X99">
        <f t="shared" si="0"/>
        <v>0.74056249999999935</v>
      </c>
      <c r="Y99">
        <f t="shared" si="0"/>
        <v>0</v>
      </c>
      <c r="Z99">
        <f t="shared" si="0"/>
        <v>0.81479999999999886</v>
      </c>
      <c r="AA99">
        <f t="shared" si="0"/>
        <v>0.50033999999999967</v>
      </c>
      <c r="AB99">
        <f t="shared" si="0"/>
        <v>0</v>
      </c>
      <c r="AC99">
        <f t="shared" si="0"/>
        <v>0.17712499999999959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1.2499524999999994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0.28156999999999982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45015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8.98</v>
      </c>
      <c r="L3" s="206">
        <v>371.12</v>
      </c>
      <c r="M3" s="206">
        <v>26.69</v>
      </c>
      <c r="N3" s="206">
        <v>34.380000000000003</v>
      </c>
      <c r="O3" s="206">
        <v>0</v>
      </c>
      <c r="P3" s="206">
        <v>28.36</v>
      </c>
      <c r="Q3" s="206">
        <v>0</v>
      </c>
      <c r="R3" s="206">
        <v>12.3</v>
      </c>
      <c r="S3" s="206">
        <v>7.67</v>
      </c>
      <c r="T3" s="206">
        <v>0</v>
      </c>
      <c r="U3" s="206">
        <v>20.57</v>
      </c>
      <c r="V3" s="206">
        <v>4.2</v>
      </c>
      <c r="W3" s="206">
        <v>13.08</v>
      </c>
      <c r="X3" s="206">
        <v>38.4</v>
      </c>
      <c r="Y3" s="206">
        <v>0</v>
      </c>
      <c r="Z3" s="206">
        <v>37.31</v>
      </c>
      <c r="AA3" s="206">
        <v>26.58</v>
      </c>
      <c r="AB3" s="206">
        <v>0</v>
      </c>
      <c r="AC3" s="206">
        <v>9.49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8.98</v>
      </c>
      <c r="L4" s="206">
        <v>371.12</v>
      </c>
      <c r="M4" s="206">
        <v>26.69</v>
      </c>
      <c r="N4" s="206">
        <v>34.380000000000003</v>
      </c>
      <c r="O4" s="206">
        <v>0</v>
      </c>
      <c r="P4" s="206">
        <v>28.36</v>
      </c>
      <c r="Q4" s="206">
        <v>0</v>
      </c>
      <c r="R4" s="206">
        <v>12.3</v>
      </c>
      <c r="S4" s="206">
        <v>7.67</v>
      </c>
      <c r="T4" s="206">
        <v>0</v>
      </c>
      <c r="U4" s="206">
        <v>20.57</v>
      </c>
      <c r="V4" s="206">
        <v>4.2</v>
      </c>
      <c r="W4" s="206">
        <v>13.08</v>
      </c>
      <c r="X4" s="206">
        <v>40.82</v>
      </c>
      <c r="Y4" s="206">
        <v>0</v>
      </c>
      <c r="Z4" s="206">
        <v>37.31</v>
      </c>
      <c r="AA4" s="206">
        <v>26.58</v>
      </c>
      <c r="AB4" s="206">
        <v>0</v>
      </c>
      <c r="AC4" s="206">
        <v>9.49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8.98</v>
      </c>
      <c r="L5" s="206">
        <v>371.12</v>
      </c>
      <c r="M5" s="206">
        <v>26.69</v>
      </c>
      <c r="N5" s="206">
        <v>34.380000000000003</v>
      </c>
      <c r="O5" s="206">
        <v>0</v>
      </c>
      <c r="P5" s="206">
        <v>28.36</v>
      </c>
      <c r="Q5" s="206">
        <v>0</v>
      </c>
      <c r="R5" s="206">
        <v>12.3</v>
      </c>
      <c r="S5" s="206">
        <v>7.67</v>
      </c>
      <c r="T5" s="206">
        <v>0</v>
      </c>
      <c r="U5" s="206">
        <v>20.57</v>
      </c>
      <c r="V5" s="206">
        <v>4.2</v>
      </c>
      <c r="W5" s="206">
        <v>13.08</v>
      </c>
      <c r="X5" s="206">
        <v>44.19</v>
      </c>
      <c r="Y5" s="206">
        <v>0</v>
      </c>
      <c r="Z5" s="206">
        <v>37.31</v>
      </c>
      <c r="AA5" s="206">
        <v>26.58</v>
      </c>
      <c r="AB5" s="206">
        <v>0</v>
      </c>
      <c r="AC5" s="206">
        <v>9.49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8.98</v>
      </c>
      <c r="L6" s="206">
        <v>371.12</v>
      </c>
      <c r="M6" s="206">
        <v>26.69</v>
      </c>
      <c r="N6" s="206">
        <v>34.380000000000003</v>
      </c>
      <c r="O6" s="206">
        <v>0</v>
      </c>
      <c r="P6" s="206">
        <v>28.36</v>
      </c>
      <c r="Q6" s="206">
        <v>0</v>
      </c>
      <c r="R6" s="206">
        <v>12.3</v>
      </c>
      <c r="S6" s="206">
        <v>7.67</v>
      </c>
      <c r="T6" s="206">
        <v>0</v>
      </c>
      <c r="U6" s="206">
        <v>20.57</v>
      </c>
      <c r="V6" s="206">
        <v>4.2</v>
      </c>
      <c r="W6" s="206">
        <v>13.08</v>
      </c>
      <c r="X6" s="206">
        <v>44.19</v>
      </c>
      <c r="Y6" s="206">
        <v>0</v>
      </c>
      <c r="Z6" s="206">
        <v>37.31</v>
      </c>
      <c r="AA6" s="206">
        <v>26.58</v>
      </c>
      <c r="AB6" s="206">
        <v>0</v>
      </c>
      <c r="AC6" s="206">
        <v>9.49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8.98</v>
      </c>
      <c r="L7" s="206">
        <v>371.12</v>
      </c>
      <c r="M7" s="206">
        <v>26.69</v>
      </c>
      <c r="N7" s="206">
        <v>34.380000000000003</v>
      </c>
      <c r="O7" s="206">
        <v>0</v>
      </c>
      <c r="P7" s="206">
        <v>28.36</v>
      </c>
      <c r="Q7" s="206">
        <v>0</v>
      </c>
      <c r="R7" s="206">
        <v>12.3</v>
      </c>
      <c r="S7" s="206">
        <v>7.67</v>
      </c>
      <c r="T7" s="206">
        <v>0</v>
      </c>
      <c r="U7" s="206">
        <v>20.57</v>
      </c>
      <c r="V7" s="206">
        <v>4.2</v>
      </c>
      <c r="W7" s="206">
        <v>13.08</v>
      </c>
      <c r="X7" s="206">
        <v>42.69</v>
      </c>
      <c r="Y7" s="206">
        <v>0</v>
      </c>
      <c r="Z7" s="206">
        <v>37.31</v>
      </c>
      <c r="AA7" s="206">
        <v>26.58</v>
      </c>
      <c r="AB7" s="206">
        <v>0</v>
      </c>
      <c r="AC7" s="206">
        <v>9.49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8.98</v>
      </c>
      <c r="L8" s="206">
        <v>371.12</v>
      </c>
      <c r="M8" s="206">
        <v>26.69</v>
      </c>
      <c r="N8" s="206">
        <v>34.380000000000003</v>
      </c>
      <c r="O8" s="206">
        <v>0</v>
      </c>
      <c r="P8" s="206">
        <v>28.36</v>
      </c>
      <c r="Q8" s="206">
        <v>0</v>
      </c>
      <c r="R8" s="206">
        <v>12.3</v>
      </c>
      <c r="S8" s="206">
        <v>7.67</v>
      </c>
      <c r="T8" s="206">
        <v>0</v>
      </c>
      <c r="U8" s="206">
        <v>20.57</v>
      </c>
      <c r="V8" s="206">
        <v>4.2</v>
      </c>
      <c r="W8" s="206">
        <v>13.08</v>
      </c>
      <c r="X8" s="206">
        <v>42.69</v>
      </c>
      <c r="Y8" s="206">
        <v>0</v>
      </c>
      <c r="Z8" s="206">
        <v>37.31</v>
      </c>
      <c r="AA8" s="206">
        <v>26.58</v>
      </c>
      <c r="AB8" s="206">
        <v>0</v>
      </c>
      <c r="AC8" s="206">
        <v>9.49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8.98</v>
      </c>
      <c r="L9" s="206">
        <v>371.12</v>
      </c>
      <c r="M9" s="206">
        <v>26.69</v>
      </c>
      <c r="N9" s="206">
        <v>34.380000000000003</v>
      </c>
      <c r="O9" s="206">
        <v>0</v>
      </c>
      <c r="P9" s="206">
        <v>28.36</v>
      </c>
      <c r="Q9" s="206">
        <v>0</v>
      </c>
      <c r="R9" s="206">
        <v>12.3</v>
      </c>
      <c r="S9" s="206">
        <v>7.67</v>
      </c>
      <c r="T9" s="206">
        <v>0</v>
      </c>
      <c r="U9" s="206">
        <v>20.57</v>
      </c>
      <c r="V9" s="206">
        <v>4.2</v>
      </c>
      <c r="W9" s="206">
        <v>9.66</v>
      </c>
      <c r="X9" s="206">
        <v>28.98</v>
      </c>
      <c r="Y9" s="206">
        <v>0</v>
      </c>
      <c r="Z9" s="206">
        <v>37.31</v>
      </c>
      <c r="AA9" s="206">
        <v>26.58</v>
      </c>
      <c r="AB9" s="206">
        <v>0</v>
      </c>
      <c r="AC9" s="206">
        <v>9.49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8.98</v>
      </c>
      <c r="L10" s="206">
        <v>366.95</v>
      </c>
      <c r="M10" s="206">
        <v>26.69</v>
      </c>
      <c r="N10" s="206">
        <v>34.380000000000003</v>
      </c>
      <c r="O10" s="206">
        <v>0</v>
      </c>
      <c r="P10" s="206">
        <v>28.36</v>
      </c>
      <c r="Q10" s="206">
        <v>0</v>
      </c>
      <c r="R10" s="206">
        <v>12.3</v>
      </c>
      <c r="S10" s="206">
        <v>7.67</v>
      </c>
      <c r="T10" s="206">
        <v>0</v>
      </c>
      <c r="U10" s="206">
        <v>20.57</v>
      </c>
      <c r="V10" s="206">
        <v>4.2</v>
      </c>
      <c r="W10" s="206">
        <v>9.66</v>
      </c>
      <c r="X10" s="206">
        <v>28.98</v>
      </c>
      <c r="Y10" s="206">
        <v>0</v>
      </c>
      <c r="Z10" s="206">
        <v>37.31</v>
      </c>
      <c r="AA10" s="206">
        <v>26.58</v>
      </c>
      <c r="AB10" s="206">
        <v>0</v>
      </c>
      <c r="AC10" s="206">
        <v>9.49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8.98</v>
      </c>
      <c r="L11" s="206">
        <v>330</v>
      </c>
      <c r="M11" s="206">
        <v>26.69</v>
      </c>
      <c r="N11" s="206">
        <v>34.380000000000003</v>
      </c>
      <c r="O11" s="206">
        <v>0</v>
      </c>
      <c r="P11" s="206">
        <v>28.36</v>
      </c>
      <c r="Q11" s="206">
        <v>0</v>
      </c>
      <c r="R11" s="206">
        <v>12.3</v>
      </c>
      <c r="S11" s="206">
        <v>7.67</v>
      </c>
      <c r="T11" s="206">
        <v>0</v>
      </c>
      <c r="U11" s="206">
        <v>20.57</v>
      </c>
      <c r="V11" s="206">
        <v>4.2</v>
      </c>
      <c r="W11" s="206">
        <v>10.75</v>
      </c>
      <c r="X11" s="206">
        <v>33.74</v>
      </c>
      <c r="Y11" s="206">
        <v>0</v>
      </c>
      <c r="Z11" s="206">
        <v>37.31</v>
      </c>
      <c r="AA11" s="206">
        <v>26.58</v>
      </c>
      <c r="AB11" s="206">
        <v>0</v>
      </c>
      <c r="AC11" s="206">
        <v>9.49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55.17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8.98</v>
      </c>
      <c r="L12" s="206">
        <v>268.97000000000003</v>
      </c>
      <c r="M12" s="206">
        <v>26.69</v>
      </c>
      <c r="N12" s="206">
        <v>34.380000000000003</v>
      </c>
      <c r="O12" s="206">
        <v>0</v>
      </c>
      <c r="P12" s="206">
        <v>28.36</v>
      </c>
      <c r="Q12" s="206">
        <v>0</v>
      </c>
      <c r="R12" s="206">
        <v>12.3</v>
      </c>
      <c r="S12" s="206">
        <v>7.67</v>
      </c>
      <c r="T12" s="206">
        <v>0</v>
      </c>
      <c r="U12" s="206">
        <v>20.57</v>
      </c>
      <c r="V12" s="206">
        <v>4.2</v>
      </c>
      <c r="W12" s="206">
        <v>10.75</v>
      </c>
      <c r="X12" s="206">
        <v>33.74</v>
      </c>
      <c r="Y12" s="206">
        <v>0</v>
      </c>
      <c r="Z12" s="206">
        <v>37.31</v>
      </c>
      <c r="AA12" s="206">
        <v>26.58</v>
      </c>
      <c r="AB12" s="206">
        <v>0</v>
      </c>
      <c r="AC12" s="206">
        <v>9.49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55.17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8.98</v>
      </c>
      <c r="L13" s="206">
        <v>225.74</v>
      </c>
      <c r="M13" s="206">
        <v>26.69</v>
      </c>
      <c r="N13" s="206">
        <v>34.380000000000003</v>
      </c>
      <c r="O13" s="206">
        <v>0</v>
      </c>
      <c r="P13" s="206">
        <v>28.36</v>
      </c>
      <c r="Q13" s="206">
        <v>0</v>
      </c>
      <c r="R13" s="206">
        <v>12.3</v>
      </c>
      <c r="S13" s="206">
        <v>7.67</v>
      </c>
      <c r="T13" s="206">
        <v>0</v>
      </c>
      <c r="U13" s="206">
        <v>20.57</v>
      </c>
      <c r="V13" s="206">
        <v>4.2</v>
      </c>
      <c r="W13" s="206">
        <v>13.08</v>
      </c>
      <c r="X13" s="206">
        <v>42.11</v>
      </c>
      <c r="Y13" s="206">
        <v>0</v>
      </c>
      <c r="Z13" s="206">
        <v>37.31</v>
      </c>
      <c r="AA13" s="206">
        <v>26.58</v>
      </c>
      <c r="AB13" s="206">
        <v>0</v>
      </c>
      <c r="AC13" s="206">
        <v>9.49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55.17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8.98</v>
      </c>
      <c r="L14" s="206">
        <v>225.74</v>
      </c>
      <c r="M14" s="206">
        <v>26.69</v>
      </c>
      <c r="N14" s="206">
        <v>34.380000000000003</v>
      </c>
      <c r="O14" s="206">
        <v>0</v>
      </c>
      <c r="P14" s="206">
        <v>28.36</v>
      </c>
      <c r="Q14" s="206">
        <v>0</v>
      </c>
      <c r="R14" s="206">
        <v>12.3</v>
      </c>
      <c r="S14" s="206">
        <v>7.67</v>
      </c>
      <c r="T14" s="206">
        <v>0</v>
      </c>
      <c r="U14" s="206">
        <v>20.57</v>
      </c>
      <c r="V14" s="206">
        <v>4.2</v>
      </c>
      <c r="W14" s="206">
        <v>13.08</v>
      </c>
      <c r="X14" s="206">
        <v>42.11</v>
      </c>
      <c r="Y14" s="206">
        <v>0</v>
      </c>
      <c r="Z14" s="206">
        <v>37.31</v>
      </c>
      <c r="AA14" s="206">
        <v>26.58</v>
      </c>
      <c r="AB14" s="206">
        <v>0</v>
      </c>
      <c r="AC14" s="206">
        <v>9.49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55.17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8.98</v>
      </c>
      <c r="L15" s="206">
        <v>225.74</v>
      </c>
      <c r="M15" s="206">
        <v>26.69</v>
      </c>
      <c r="N15" s="206">
        <v>34.380000000000003</v>
      </c>
      <c r="O15" s="206">
        <v>0</v>
      </c>
      <c r="P15" s="206">
        <v>28.36</v>
      </c>
      <c r="Q15" s="206">
        <v>0</v>
      </c>
      <c r="R15" s="206">
        <v>12.3</v>
      </c>
      <c r="S15" s="206">
        <v>7.67</v>
      </c>
      <c r="T15" s="206">
        <v>0</v>
      </c>
      <c r="U15" s="206">
        <v>20.57</v>
      </c>
      <c r="V15" s="206">
        <v>4.2</v>
      </c>
      <c r="W15" s="206">
        <v>13.08</v>
      </c>
      <c r="X15" s="206">
        <v>42.11</v>
      </c>
      <c r="Y15" s="206">
        <v>0</v>
      </c>
      <c r="Z15" s="206">
        <v>37.31</v>
      </c>
      <c r="AA15" s="206">
        <v>26.58</v>
      </c>
      <c r="AB15" s="206">
        <v>0</v>
      </c>
      <c r="AC15" s="206">
        <v>9.49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55.17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8.98</v>
      </c>
      <c r="L16" s="206">
        <v>249.76</v>
      </c>
      <c r="M16" s="206">
        <v>26.69</v>
      </c>
      <c r="N16" s="206">
        <v>34.380000000000003</v>
      </c>
      <c r="O16" s="206">
        <v>0</v>
      </c>
      <c r="P16" s="206">
        <v>28.36</v>
      </c>
      <c r="Q16" s="206">
        <v>0</v>
      </c>
      <c r="R16" s="206">
        <v>12.3</v>
      </c>
      <c r="S16" s="206">
        <v>7.67</v>
      </c>
      <c r="T16" s="206">
        <v>0</v>
      </c>
      <c r="U16" s="206">
        <v>20.57</v>
      </c>
      <c r="V16" s="206">
        <v>4.2</v>
      </c>
      <c r="W16" s="206">
        <v>13.08</v>
      </c>
      <c r="X16" s="206">
        <v>42.11</v>
      </c>
      <c r="Y16" s="206">
        <v>0</v>
      </c>
      <c r="Z16" s="206">
        <v>37.31</v>
      </c>
      <c r="AA16" s="206">
        <v>26.58</v>
      </c>
      <c r="AB16" s="206">
        <v>0</v>
      </c>
      <c r="AC16" s="206">
        <v>9.49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55.17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8.98</v>
      </c>
      <c r="L17" s="206">
        <v>294.92</v>
      </c>
      <c r="M17" s="206">
        <v>26.69</v>
      </c>
      <c r="N17" s="206">
        <v>34.380000000000003</v>
      </c>
      <c r="O17" s="206">
        <v>0</v>
      </c>
      <c r="P17" s="206">
        <v>28.36</v>
      </c>
      <c r="Q17" s="206">
        <v>0</v>
      </c>
      <c r="R17" s="206">
        <v>12.3</v>
      </c>
      <c r="S17" s="206">
        <v>7.67</v>
      </c>
      <c r="T17" s="206">
        <v>0</v>
      </c>
      <c r="U17" s="206">
        <v>20.57</v>
      </c>
      <c r="V17" s="206">
        <v>4.2</v>
      </c>
      <c r="W17" s="206">
        <v>13.08</v>
      </c>
      <c r="X17" s="206">
        <v>42.11</v>
      </c>
      <c r="Y17" s="206">
        <v>0</v>
      </c>
      <c r="Z17" s="206">
        <v>37.31</v>
      </c>
      <c r="AA17" s="206">
        <v>26.58</v>
      </c>
      <c r="AB17" s="206">
        <v>0</v>
      </c>
      <c r="AC17" s="206">
        <v>9.49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55.17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8.98</v>
      </c>
      <c r="L18" s="206">
        <v>345.82</v>
      </c>
      <c r="M18" s="206">
        <v>26.69</v>
      </c>
      <c r="N18" s="206">
        <v>34.380000000000003</v>
      </c>
      <c r="O18" s="206">
        <v>0</v>
      </c>
      <c r="P18" s="206">
        <v>28.36</v>
      </c>
      <c r="Q18" s="206">
        <v>0</v>
      </c>
      <c r="R18" s="206">
        <v>12.3</v>
      </c>
      <c r="S18" s="206">
        <v>7.67</v>
      </c>
      <c r="T18" s="206">
        <v>0</v>
      </c>
      <c r="U18" s="206">
        <v>20.57</v>
      </c>
      <c r="V18" s="206">
        <v>4.2</v>
      </c>
      <c r="W18" s="206">
        <v>13.08</v>
      </c>
      <c r="X18" s="206">
        <v>42.11</v>
      </c>
      <c r="Y18" s="206">
        <v>0</v>
      </c>
      <c r="Z18" s="206">
        <v>37.31</v>
      </c>
      <c r="AA18" s="206">
        <v>26.58</v>
      </c>
      <c r="AB18" s="206">
        <v>0</v>
      </c>
      <c r="AC18" s="206">
        <v>9.49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55.17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8.98</v>
      </c>
      <c r="L19" s="206">
        <v>366.95</v>
      </c>
      <c r="M19" s="206">
        <v>26.69</v>
      </c>
      <c r="N19" s="206">
        <v>34.380000000000003</v>
      </c>
      <c r="O19" s="206">
        <v>0</v>
      </c>
      <c r="P19" s="206">
        <v>28.36</v>
      </c>
      <c r="Q19" s="206">
        <v>0</v>
      </c>
      <c r="R19" s="206">
        <v>12.3</v>
      </c>
      <c r="S19" s="206">
        <v>7.67</v>
      </c>
      <c r="T19" s="206">
        <v>0</v>
      </c>
      <c r="U19" s="206">
        <v>20.57</v>
      </c>
      <c r="V19" s="206">
        <v>4.2</v>
      </c>
      <c r="W19" s="206">
        <v>13.08</v>
      </c>
      <c r="X19" s="206">
        <v>42.11</v>
      </c>
      <c r="Y19" s="206">
        <v>0</v>
      </c>
      <c r="Z19" s="206">
        <v>37.31</v>
      </c>
      <c r="AA19" s="206">
        <v>26.58</v>
      </c>
      <c r="AB19" s="206">
        <v>0</v>
      </c>
      <c r="AC19" s="206">
        <v>9.49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69.599999999999994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8.98</v>
      </c>
      <c r="L20" s="206">
        <v>371.12</v>
      </c>
      <c r="M20" s="206">
        <v>26.69</v>
      </c>
      <c r="N20" s="206">
        <v>34.380000000000003</v>
      </c>
      <c r="O20" s="206">
        <v>0</v>
      </c>
      <c r="P20" s="206">
        <v>28.36</v>
      </c>
      <c r="Q20" s="206">
        <v>0</v>
      </c>
      <c r="R20" s="206">
        <v>12.3</v>
      </c>
      <c r="S20" s="206">
        <v>7.67</v>
      </c>
      <c r="T20" s="206">
        <v>0</v>
      </c>
      <c r="U20" s="206">
        <v>20.57</v>
      </c>
      <c r="V20" s="206">
        <v>4.2</v>
      </c>
      <c r="W20" s="206">
        <v>13.08</v>
      </c>
      <c r="X20" s="206">
        <v>42.11</v>
      </c>
      <c r="Y20" s="206">
        <v>0</v>
      </c>
      <c r="Z20" s="206">
        <v>37.31</v>
      </c>
      <c r="AA20" s="206">
        <v>26.58</v>
      </c>
      <c r="AB20" s="206">
        <v>0</v>
      </c>
      <c r="AC20" s="206">
        <v>9.49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8.98</v>
      </c>
      <c r="L21" s="206">
        <v>371.12</v>
      </c>
      <c r="M21" s="206">
        <v>26.69</v>
      </c>
      <c r="N21" s="206">
        <v>34.380000000000003</v>
      </c>
      <c r="O21" s="206">
        <v>0</v>
      </c>
      <c r="P21" s="206">
        <v>28.36</v>
      </c>
      <c r="Q21" s="206">
        <v>0</v>
      </c>
      <c r="R21" s="206">
        <v>12.3</v>
      </c>
      <c r="S21" s="206">
        <v>7.67</v>
      </c>
      <c r="T21" s="206">
        <v>0</v>
      </c>
      <c r="U21" s="206">
        <v>20.57</v>
      </c>
      <c r="V21" s="206">
        <v>4.2</v>
      </c>
      <c r="W21" s="206">
        <v>10.75</v>
      </c>
      <c r="X21" s="206">
        <v>31.64</v>
      </c>
      <c r="Y21" s="206">
        <v>0</v>
      </c>
      <c r="Z21" s="206">
        <v>37.31</v>
      </c>
      <c r="AA21" s="206">
        <v>26.58</v>
      </c>
      <c r="AB21" s="206">
        <v>0</v>
      </c>
      <c r="AC21" s="206">
        <v>9.49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8.98</v>
      </c>
      <c r="L22" s="206">
        <v>371.12</v>
      </c>
      <c r="M22" s="206">
        <v>26.69</v>
      </c>
      <c r="N22" s="206">
        <v>34.380000000000003</v>
      </c>
      <c r="O22" s="206">
        <v>0</v>
      </c>
      <c r="P22" s="206">
        <v>28.36</v>
      </c>
      <c r="Q22" s="206">
        <v>0</v>
      </c>
      <c r="R22" s="206">
        <v>12.3</v>
      </c>
      <c r="S22" s="206">
        <v>7.67</v>
      </c>
      <c r="T22" s="206">
        <v>0</v>
      </c>
      <c r="U22" s="206">
        <v>20.57</v>
      </c>
      <c r="V22" s="206">
        <v>4.2</v>
      </c>
      <c r="W22" s="206">
        <v>10.75</v>
      </c>
      <c r="X22" s="206">
        <v>31.64</v>
      </c>
      <c r="Y22" s="206">
        <v>0</v>
      </c>
      <c r="Z22" s="206">
        <v>37.31</v>
      </c>
      <c r="AA22" s="206">
        <v>26.58</v>
      </c>
      <c r="AB22" s="206">
        <v>0</v>
      </c>
      <c r="AC22" s="206">
        <v>9.49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371.12</v>
      </c>
      <c r="M23" s="206">
        <v>26.69</v>
      </c>
      <c r="N23" s="206">
        <v>34.380000000000003</v>
      </c>
      <c r="O23" s="206">
        <v>0</v>
      </c>
      <c r="P23" s="206">
        <v>28.36</v>
      </c>
      <c r="Q23" s="206">
        <v>0</v>
      </c>
      <c r="R23" s="206">
        <v>12.3</v>
      </c>
      <c r="S23" s="206">
        <v>7.67</v>
      </c>
      <c r="T23" s="206">
        <v>0</v>
      </c>
      <c r="U23" s="206">
        <v>20.57</v>
      </c>
      <c r="V23" s="206">
        <v>4.2</v>
      </c>
      <c r="W23" s="206">
        <v>10.72</v>
      </c>
      <c r="X23" s="206">
        <v>31.64</v>
      </c>
      <c r="Y23" s="206">
        <v>0</v>
      </c>
      <c r="Z23" s="206">
        <v>37.31</v>
      </c>
      <c r="AA23" s="206">
        <v>26.58</v>
      </c>
      <c r="AB23" s="206">
        <v>0</v>
      </c>
      <c r="AC23" s="206">
        <v>9.49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371.12</v>
      </c>
      <c r="M24" s="206">
        <v>26.69</v>
      </c>
      <c r="N24" s="206">
        <v>34.380000000000003</v>
      </c>
      <c r="O24" s="206">
        <v>0</v>
      </c>
      <c r="P24" s="206">
        <v>28.36</v>
      </c>
      <c r="Q24" s="206">
        <v>0</v>
      </c>
      <c r="R24" s="206">
        <v>12.3</v>
      </c>
      <c r="S24" s="206">
        <v>7.67</v>
      </c>
      <c r="T24" s="206">
        <v>0</v>
      </c>
      <c r="U24" s="206">
        <v>20.57</v>
      </c>
      <c r="V24" s="206">
        <v>4.2</v>
      </c>
      <c r="W24" s="206">
        <v>8.51</v>
      </c>
      <c r="X24" s="206">
        <v>31.64</v>
      </c>
      <c r="Y24" s="206">
        <v>0</v>
      </c>
      <c r="Z24" s="206">
        <v>37.31</v>
      </c>
      <c r="AA24" s="206">
        <v>26.58</v>
      </c>
      <c r="AB24" s="206">
        <v>0</v>
      </c>
      <c r="AC24" s="206">
        <v>9.49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371.12</v>
      </c>
      <c r="M25" s="206">
        <v>26.69</v>
      </c>
      <c r="N25" s="206">
        <v>34.380000000000003</v>
      </c>
      <c r="O25" s="206">
        <v>0</v>
      </c>
      <c r="P25" s="206">
        <v>28.36</v>
      </c>
      <c r="Q25" s="206">
        <v>0</v>
      </c>
      <c r="R25" s="206">
        <v>12.3</v>
      </c>
      <c r="S25" s="206">
        <v>7.67</v>
      </c>
      <c r="T25" s="206">
        <v>0</v>
      </c>
      <c r="U25" s="206">
        <v>20.57</v>
      </c>
      <c r="V25" s="206">
        <v>4.2</v>
      </c>
      <c r="W25" s="206">
        <v>8.51</v>
      </c>
      <c r="X25" s="206">
        <v>31.64</v>
      </c>
      <c r="Y25" s="206">
        <v>0</v>
      </c>
      <c r="Z25" s="206">
        <v>37.31</v>
      </c>
      <c r="AA25" s="206">
        <v>26.58</v>
      </c>
      <c r="AB25" s="206">
        <v>0</v>
      </c>
      <c r="AC25" s="206">
        <v>9.49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371.12</v>
      </c>
      <c r="M26" s="206">
        <v>26.69</v>
      </c>
      <c r="N26" s="206">
        <v>34.380000000000003</v>
      </c>
      <c r="O26" s="206">
        <v>0</v>
      </c>
      <c r="P26" s="206">
        <v>28.36</v>
      </c>
      <c r="Q26" s="206">
        <v>0</v>
      </c>
      <c r="R26" s="206">
        <v>12.3</v>
      </c>
      <c r="S26" s="206">
        <v>7.67</v>
      </c>
      <c r="T26" s="206">
        <v>0</v>
      </c>
      <c r="U26" s="206">
        <v>20.57</v>
      </c>
      <c r="V26" s="206">
        <v>4.2</v>
      </c>
      <c r="W26" s="206">
        <v>8.51</v>
      </c>
      <c r="X26" s="206">
        <v>31.64</v>
      </c>
      <c r="Y26" s="206">
        <v>0</v>
      </c>
      <c r="Z26" s="206">
        <v>37.31</v>
      </c>
      <c r="AA26" s="206">
        <v>26.58</v>
      </c>
      <c r="AB26" s="206">
        <v>0</v>
      </c>
      <c r="AC26" s="206">
        <v>9.49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371.12</v>
      </c>
      <c r="M27" s="206">
        <v>26.69</v>
      </c>
      <c r="N27" s="206">
        <v>34.380000000000003</v>
      </c>
      <c r="O27" s="206">
        <v>0</v>
      </c>
      <c r="P27" s="206">
        <v>28.36</v>
      </c>
      <c r="Q27" s="206">
        <v>0</v>
      </c>
      <c r="R27" s="206">
        <v>12.3</v>
      </c>
      <c r="S27" s="206">
        <v>7.67</v>
      </c>
      <c r="T27" s="206">
        <v>0</v>
      </c>
      <c r="U27" s="206">
        <v>20.57</v>
      </c>
      <c r="V27" s="206">
        <v>4.2</v>
      </c>
      <c r="W27" s="206">
        <v>10.72</v>
      </c>
      <c r="X27" s="206">
        <v>31.64</v>
      </c>
      <c r="Y27" s="206">
        <v>0</v>
      </c>
      <c r="Z27" s="206">
        <v>37.31</v>
      </c>
      <c r="AA27" s="206">
        <v>26.58</v>
      </c>
      <c r="AB27" s="206">
        <v>0</v>
      </c>
      <c r="AC27" s="206">
        <v>9.49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0.32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371.12</v>
      </c>
      <c r="M28" s="206">
        <v>26.69</v>
      </c>
      <c r="N28" s="206">
        <v>34.380000000000003</v>
      </c>
      <c r="O28" s="206">
        <v>0</v>
      </c>
      <c r="P28" s="206">
        <v>28.36</v>
      </c>
      <c r="Q28" s="206">
        <v>0</v>
      </c>
      <c r="R28" s="206">
        <v>12.3</v>
      </c>
      <c r="S28" s="206">
        <v>7.67</v>
      </c>
      <c r="T28" s="206">
        <v>0</v>
      </c>
      <c r="U28" s="206">
        <v>20.57</v>
      </c>
      <c r="V28" s="206">
        <v>4.2</v>
      </c>
      <c r="W28" s="206">
        <v>8.51</v>
      </c>
      <c r="X28" s="206">
        <v>31.64</v>
      </c>
      <c r="Y28" s="206">
        <v>0</v>
      </c>
      <c r="Z28" s="206">
        <v>37.31</v>
      </c>
      <c r="AA28" s="206">
        <v>26.58</v>
      </c>
      <c r="AB28" s="206">
        <v>0</v>
      </c>
      <c r="AC28" s="206">
        <v>9.49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371.12</v>
      </c>
      <c r="M29" s="206">
        <v>26.69</v>
      </c>
      <c r="N29" s="206">
        <v>34.380000000000003</v>
      </c>
      <c r="O29" s="206">
        <v>0</v>
      </c>
      <c r="P29" s="206">
        <v>28.36</v>
      </c>
      <c r="Q29" s="206">
        <v>0</v>
      </c>
      <c r="R29" s="206">
        <v>12.3</v>
      </c>
      <c r="S29" s="206">
        <v>7.67</v>
      </c>
      <c r="T29" s="206">
        <v>0</v>
      </c>
      <c r="U29" s="206">
        <v>20.57</v>
      </c>
      <c r="V29" s="206">
        <v>4.2</v>
      </c>
      <c r="W29" s="206">
        <v>8.51</v>
      </c>
      <c r="X29" s="206">
        <v>29.9</v>
      </c>
      <c r="Y29" s="206">
        <v>0</v>
      </c>
      <c r="Z29" s="206">
        <v>37.31</v>
      </c>
      <c r="AA29" s="206">
        <v>26.58</v>
      </c>
      <c r="AB29" s="206">
        <v>0</v>
      </c>
      <c r="AC29" s="206">
        <v>9.49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371.12</v>
      </c>
      <c r="M30" s="206">
        <v>26.69</v>
      </c>
      <c r="N30" s="206">
        <v>34.380000000000003</v>
      </c>
      <c r="O30" s="206">
        <v>0</v>
      </c>
      <c r="P30" s="206">
        <v>28.36</v>
      </c>
      <c r="Q30" s="206">
        <v>0</v>
      </c>
      <c r="R30" s="206">
        <v>12.3</v>
      </c>
      <c r="S30" s="206">
        <v>7.67</v>
      </c>
      <c r="T30" s="206">
        <v>0</v>
      </c>
      <c r="U30" s="206">
        <v>20.57</v>
      </c>
      <c r="V30" s="206">
        <v>4.2</v>
      </c>
      <c r="W30" s="206">
        <v>8.51</v>
      </c>
      <c r="X30" s="206">
        <v>29.9</v>
      </c>
      <c r="Y30" s="206">
        <v>0</v>
      </c>
      <c r="Z30" s="206">
        <v>37.31</v>
      </c>
      <c r="AA30" s="206">
        <v>26.58</v>
      </c>
      <c r="AB30" s="206">
        <v>0</v>
      </c>
      <c r="AC30" s="206">
        <v>9.49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371.12</v>
      </c>
      <c r="M31" s="206">
        <v>26.69</v>
      </c>
      <c r="N31" s="206">
        <v>34.380000000000003</v>
      </c>
      <c r="O31" s="206">
        <v>0</v>
      </c>
      <c r="P31" s="206">
        <v>28.36</v>
      </c>
      <c r="Q31" s="206">
        <v>0</v>
      </c>
      <c r="R31" s="206">
        <v>12.3</v>
      </c>
      <c r="S31" s="206">
        <v>7.67</v>
      </c>
      <c r="T31" s="206">
        <v>0</v>
      </c>
      <c r="U31" s="206">
        <v>20.57</v>
      </c>
      <c r="V31" s="206">
        <v>4.2</v>
      </c>
      <c r="W31" s="206">
        <v>8.0500000000000007</v>
      </c>
      <c r="X31" s="206">
        <v>26.28</v>
      </c>
      <c r="Y31" s="206">
        <v>0</v>
      </c>
      <c r="Z31" s="206">
        <v>37.31</v>
      </c>
      <c r="AA31" s="206">
        <v>26.58</v>
      </c>
      <c r="AB31" s="206">
        <v>0</v>
      </c>
      <c r="AC31" s="206">
        <v>9.49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371.12</v>
      </c>
      <c r="M32" s="206">
        <v>26.69</v>
      </c>
      <c r="N32" s="206">
        <v>34.380000000000003</v>
      </c>
      <c r="O32" s="206">
        <v>0</v>
      </c>
      <c r="P32" s="206">
        <v>28.36</v>
      </c>
      <c r="Q32" s="206">
        <v>0</v>
      </c>
      <c r="R32" s="206">
        <v>12.3</v>
      </c>
      <c r="S32" s="206">
        <v>7.67</v>
      </c>
      <c r="T32" s="206">
        <v>0</v>
      </c>
      <c r="U32" s="206">
        <v>20.57</v>
      </c>
      <c r="V32" s="206">
        <v>4.2</v>
      </c>
      <c r="W32" s="206">
        <v>8.0500000000000007</v>
      </c>
      <c r="X32" s="206">
        <v>26.28</v>
      </c>
      <c r="Y32" s="206">
        <v>0</v>
      </c>
      <c r="Z32" s="206">
        <v>37.31</v>
      </c>
      <c r="AA32" s="206">
        <v>26.58</v>
      </c>
      <c r="AB32" s="206">
        <v>0</v>
      </c>
      <c r="AC32" s="206">
        <v>9.49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371.12</v>
      </c>
      <c r="M33" s="206">
        <v>26.69</v>
      </c>
      <c r="N33" s="206">
        <v>34.380000000000003</v>
      </c>
      <c r="O33" s="206">
        <v>0</v>
      </c>
      <c r="P33" s="206">
        <v>28.36</v>
      </c>
      <c r="Q33" s="206">
        <v>0</v>
      </c>
      <c r="R33" s="206">
        <v>12.3</v>
      </c>
      <c r="S33" s="206">
        <v>7.67</v>
      </c>
      <c r="T33" s="206">
        <v>0</v>
      </c>
      <c r="U33" s="206">
        <v>20.57</v>
      </c>
      <c r="V33" s="206">
        <v>4.2</v>
      </c>
      <c r="W33" s="206">
        <v>8.0500000000000007</v>
      </c>
      <c r="X33" s="206">
        <v>26.28</v>
      </c>
      <c r="Y33" s="206">
        <v>0</v>
      </c>
      <c r="Z33" s="206">
        <v>37.31</v>
      </c>
      <c r="AA33" s="206">
        <v>26.58</v>
      </c>
      <c r="AB33" s="206">
        <v>0</v>
      </c>
      <c r="AC33" s="206">
        <v>9.49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366.95</v>
      </c>
      <c r="M34" s="206">
        <v>26.69</v>
      </c>
      <c r="N34" s="206">
        <v>34.380000000000003</v>
      </c>
      <c r="O34" s="206">
        <v>0</v>
      </c>
      <c r="P34" s="206">
        <v>28.36</v>
      </c>
      <c r="Q34" s="206">
        <v>0</v>
      </c>
      <c r="R34" s="206">
        <v>12.3</v>
      </c>
      <c r="S34" s="206">
        <v>7.67</v>
      </c>
      <c r="T34" s="206">
        <v>0</v>
      </c>
      <c r="U34" s="206">
        <v>20.57</v>
      </c>
      <c r="V34" s="206">
        <v>4.2</v>
      </c>
      <c r="W34" s="206">
        <v>8.0500000000000007</v>
      </c>
      <c r="X34" s="206">
        <v>26.28</v>
      </c>
      <c r="Y34" s="206">
        <v>0</v>
      </c>
      <c r="Z34" s="206">
        <v>37.31</v>
      </c>
      <c r="AA34" s="206">
        <v>26.58</v>
      </c>
      <c r="AB34" s="206">
        <v>0</v>
      </c>
      <c r="AC34" s="206">
        <v>9.49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317</v>
      </c>
      <c r="M35" s="206">
        <v>26.69</v>
      </c>
      <c r="N35" s="206">
        <v>34.380000000000003</v>
      </c>
      <c r="O35" s="206">
        <v>0</v>
      </c>
      <c r="P35" s="206">
        <v>30.01</v>
      </c>
      <c r="Q35" s="206">
        <v>0</v>
      </c>
      <c r="R35" s="206">
        <v>12.3</v>
      </c>
      <c r="S35" s="206">
        <v>7.67</v>
      </c>
      <c r="T35" s="206">
        <v>0</v>
      </c>
      <c r="U35" s="206">
        <v>20.57</v>
      </c>
      <c r="V35" s="206">
        <v>4.2</v>
      </c>
      <c r="W35" s="206">
        <v>8.0500000000000007</v>
      </c>
      <c r="X35" s="206">
        <v>26.28</v>
      </c>
      <c r="Y35" s="206">
        <v>0</v>
      </c>
      <c r="Z35" s="206">
        <v>37.31</v>
      </c>
      <c r="AA35" s="206">
        <v>26.58</v>
      </c>
      <c r="AB35" s="206">
        <v>0</v>
      </c>
      <c r="AC35" s="206">
        <v>9.49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297.79000000000002</v>
      </c>
      <c r="M36" s="206">
        <v>26.69</v>
      </c>
      <c r="N36" s="206">
        <v>34.380000000000003</v>
      </c>
      <c r="O36" s="206">
        <v>0</v>
      </c>
      <c r="P36" s="206">
        <v>30.01</v>
      </c>
      <c r="Q36" s="206">
        <v>0</v>
      </c>
      <c r="R36" s="206">
        <v>12.3</v>
      </c>
      <c r="S36" s="206">
        <v>7.67</v>
      </c>
      <c r="T36" s="206">
        <v>0</v>
      </c>
      <c r="U36" s="206">
        <v>20.57</v>
      </c>
      <c r="V36" s="206">
        <v>4.2</v>
      </c>
      <c r="W36" s="206">
        <v>8.0500000000000007</v>
      </c>
      <c r="X36" s="206">
        <v>26.28</v>
      </c>
      <c r="Y36" s="206">
        <v>0</v>
      </c>
      <c r="Z36" s="206">
        <v>37.31</v>
      </c>
      <c r="AA36" s="206">
        <v>26.58</v>
      </c>
      <c r="AB36" s="206">
        <v>0</v>
      </c>
      <c r="AC36" s="206">
        <v>9.49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240.15</v>
      </c>
      <c r="M37" s="206">
        <v>26.69</v>
      </c>
      <c r="N37" s="206">
        <v>34.380000000000003</v>
      </c>
      <c r="O37" s="206">
        <v>0</v>
      </c>
      <c r="P37" s="206">
        <v>30.01</v>
      </c>
      <c r="Q37" s="206">
        <v>0</v>
      </c>
      <c r="R37" s="206">
        <v>12.3</v>
      </c>
      <c r="S37" s="206">
        <v>7.67</v>
      </c>
      <c r="T37" s="206">
        <v>0</v>
      </c>
      <c r="U37" s="206">
        <v>20.57</v>
      </c>
      <c r="V37" s="206">
        <v>4.2</v>
      </c>
      <c r="W37" s="206">
        <v>8.0500000000000007</v>
      </c>
      <c r="X37" s="206">
        <v>26.28</v>
      </c>
      <c r="Y37" s="206">
        <v>0</v>
      </c>
      <c r="Z37" s="206">
        <v>37.31</v>
      </c>
      <c r="AA37" s="206">
        <v>26.58</v>
      </c>
      <c r="AB37" s="206">
        <v>0</v>
      </c>
      <c r="AC37" s="206">
        <v>9.49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50.44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230.55</v>
      </c>
      <c r="M38" s="206">
        <v>26.69</v>
      </c>
      <c r="N38" s="206">
        <v>34.380000000000003</v>
      </c>
      <c r="O38" s="206">
        <v>0</v>
      </c>
      <c r="P38" s="206">
        <v>30.01</v>
      </c>
      <c r="Q38" s="206">
        <v>0</v>
      </c>
      <c r="R38" s="206">
        <v>12.3</v>
      </c>
      <c r="S38" s="206">
        <v>7.67</v>
      </c>
      <c r="T38" s="206">
        <v>0</v>
      </c>
      <c r="U38" s="206">
        <v>20.57</v>
      </c>
      <c r="V38" s="206">
        <v>4.2</v>
      </c>
      <c r="W38" s="206">
        <v>8.0500000000000007</v>
      </c>
      <c r="X38" s="206">
        <v>26.28</v>
      </c>
      <c r="Y38" s="206">
        <v>0</v>
      </c>
      <c r="Z38" s="206">
        <v>37.31</v>
      </c>
      <c r="AA38" s="206">
        <v>26.58</v>
      </c>
      <c r="AB38" s="206">
        <v>0</v>
      </c>
      <c r="AC38" s="206">
        <v>9.49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50.44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216.14</v>
      </c>
      <c r="M39" s="206">
        <v>26.69</v>
      </c>
      <c r="N39" s="206">
        <v>34.380000000000003</v>
      </c>
      <c r="O39" s="206">
        <v>0</v>
      </c>
      <c r="P39" s="206">
        <v>30.01</v>
      </c>
      <c r="Q39" s="206">
        <v>0</v>
      </c>
      <c r="R39" s="206">
        <v>12.3</v>
      </c>
      <c r="S39" s="206">
        <v>7.67</v>
      </c>
      <c r="T39" s="206">
        <v>0</v>
      </c>
      <c r="U39" s="206">
        <v>20.57</v>
      </c>
      <c r="V39" s="206">
        <v>4.2</v>
      </c>
      <c r="W39" s="206">
        <v>11.47</v>
      </c>
      <c r="X39" s="206">
        <v>28.78</v>
      </c>
      <c r="Y39" s="206">
        <v>0</v>
      </c>
      <c r="Z39" s="206">
        <v>37.31</v>
      </c>
      <c r="AA39" s="206">
        <v>26.58</v>
      </c>
      <c r="AB39" s="206">
        <v>0</v>
      </c>
      <c r="AC39" s="206">
        <v>9.49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50.44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238.46</v>
      </c>
      <c r="M40" s="206">
        <v>26.69</v>
      </c>
      <c r="N40" s="206">
        <v>34.380000000000003</v>
      </c>
      <c r="O40" s="206">
        <v>0</v>
      </c>
      <c r="P40" s="206">
        <v>30.01</v>
      </c>
      <c r="Q40" s="206">
        <v>0</v>
      </c>
      <c r="R40" s="206">
        <v>12.3</v>
      </c>
      <c r="S40" s="206">
        <v>7.67</v>
      </c>
      <c r="T40" s="206">
        <v>0</v>
      </c>
      <c r="U40" s="206">
        <v>20.57</v>
      </c>
      <c r="V40" s="206">
        <v>4.2</v>
      </c>
      <c r="W40" s="206">
        <v>11.47</v>
      </c>
      <c r="X40" s="206">
        <v>28.78</v>
      </c>
      <c r="Y40" s="206">
        <v>0</v>
      </c>
      <c r="Z40" s="206">
        <v>37.31</v>
      </c>
      <c r="AA40" s="206">
        <v>26.58</v>
      </c>
      <c r="AB40" s="206">
        <v>0</v>
      </c>
      <c r="AC40" s="206">
        <v>9.49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50.44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273.77999999999997</v>
      </c>
      <c r="M41" s="206">
        <v>26.69</v>
      </c>
      <c r="N41" s="206">
        <v>34.380000000000003</v>
      </c>
      <c r="O41" s="206">
        <v>0</v>
      </c>
      <c r="P41" s="206">
        <v>30.01</v>
      </c>
      <c r="Q41" s="206">
        <v>0</v>
      </c>
      <c r="R41" s="206">
        <v>12.3</v>
      </c>
      <c r="S41" s="206">
        <v>7.67</v>
      </c>
      <c r="T41" s="206">
        <v>0</v>
      </c>
      <c r="U41" s="206">
        <v>20.57</v>
      </c>
      <c r="V41" s="206">
        <v>4.2</v>
      </c>
      <c r="W41" s="206">
        <v>11.21</v>
      </c>
      <c r="X41" s="206">
        <v>40.770000000000003</v>
      </c>
      <c r="Y41" s="206">
        <v>0</v>
      </c>
      <c r="Z41" s="206">
        <v>37.31</v>
      </c>
      <c r="AA41" s="206">
        <v>26.58</v>
      </c>
      <c r="AB41" s="206">
        <v>0</v>
      </c>
      <c r="AC41" s="206">
        <v>9.49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50.44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292.99</v>
      </c>
      <c r="M42" s="206">
        <v>26.69</v>
      </c>
      <c r="N42" s="206">
        <v>34.380000000000003</v>
      </c>
      <c r="O42" s="206">
        <v>0</v>
      </c>
      <c r="P42" s="206">
        <v>30.01</v>
      </c>
      <c r="Q42" s="206">
        <v>0</v>
      </c>
      <c r="R42" s="206">
        <v>12.3</v>
      </c>
      <c r="S42" s="206">
        <v>7.67</v>
      </c>
      <c r="T42" s="206">
        <v>0</v>
      </c>
      <c r="U42" s="206">
        <v>20.57</v>
      </c>
      <c r="V42" s="206">
        <v>4.2</v>
      </c>
      <c r="W42" s="206">
        <v>11.21</v>
      </c>
      <c r="X42" s="206">
        <v>40.770000000000003</v>
      </c>
      <c r="Y42" s="206">
        <v>0</v>
      </c>
      <c r="Z42" s="206">
        <v>37.31</v>
      </c>
      <c r="AA42" s="206">
        <v>26.58</v>
      </c>
      <c r="AB42" s="206">
        <v>0</v>
      </c>
      <c r="AC42" s="206">
        <v>9.49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53.65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292.98</v>
      </c>
      <c r="M43" s="206">
        <v>26.69</v>
      </c>
      <c r="N43" s="206">
        <v>34.380000000000003</v>
      </c>
      <c r="O43" s="206">
        <v>0</v>
      </c>
      <c r="P43" s="206">
        <v>30.01</v>
      </c>
      <c r="Q43" s="206">
        <v>0</v>
      </c>
      <c r="R43" s="206">
        <v>12.3</v>
      </c>
      <c r="S43" s="206">
        <v>7.67</v>
      </c>
      <c r="T43" s="206">
        <v>0</v>
      </c>
      <c r="U43" s="206">
        <v>20.57</v>
      </c>
      <c r="V43" s="206">
        <v>4.2</v>
      </c>
      <c r="W43" s="206">
        <v>11.47</v>
      </c>
      <c r="X43" s="206">
        <v>39.22</v>
      </c>
      <c r="Y43" s="206">
        <v>0</v>
      </c>
      <c r="Z43" s="206">
        <v>37.31</v>
      </c>
      <c r="AA43" s="206">
        <v>26.58</v>
      </c>
      <c r="AB43" s="206">
        <v>0</v>
      </c>
      <c r="AC43" s="206">
        <v>9.49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58.71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292.98</v>
      </c>
      <c r="M44" s="206">
        <v>26.69</v>
      </c>
      <c r="N44" s="206">
        <v>34.380000000000003</v>
      </c>
      <c r="O44" s="206">
        <v>0</v>
      </c>
      <c r="P44" s="206">
        <v>30.01</v>
      </c>
      <c r="Q44" s="206">
        <v>0</v>
      </c>
      <c r="R44" s="206">
        <v>12.3</v>
      </c>
      <c r="S44" s="206">
        <v>7.67</v>
      </c>
      <c r="T44" s="206">
        <v>0</v>
      </c>
      <c r="U44" s="206">
        <v>20.57</v>
      </c>
      <c r="V44" s="206">
        <v>4.2</v>
      </c>
      <c r="W44" s="206">
        <v>11.47</v>
      </c>
      <c r="X44" s="206">
        <v>39.22</v>
      </c>
      <c r="Y44" s="206">
        <v>0</v>
      </c>
      <c r="Z44" s="206">
        <v>37.31</v>
      </c>
      <c r="AA44" s="206">
        <v>26.58</v>
      </c>
      <c r="AB44" s="206">
        <v>0</v>
      </c>
      <c r="AC44" s="206">
        <v>9.49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58.71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283.38</v>
      </c>
      <c r="M45" s="206">
        <v>26.69</v>
      </c>
      <c r="N45" s="206">
        <v>34.380000000000003</v>
      </c>
      <c r="O45" s="206">
        <v>0</v>
      </c>
      <c r="P45" s="206">
        <v>30.01</v>
      </c>
      <c r="Q45" s="206">
        <v>0</v>
      </c>
      <c r="R45" s="206">
        <v>12.3</v>
      </c>
      <c r="S45" s="206">
        <v>7.67</v>
      </c>
      <c r="T45" s="206">
        <v>0</v>
      </c>
      <c r="U45" s="206">
        <v>20.57</v>
      </c>
      <c r="V45" s="206">
        <v>4.2</v>
      </c>
      <c r="W45" s="206">
        <v>11.47</v>
      </c>
      <c r="X45" s="206">
        <v>39.22</v>
      </c>
      <c r="Y45" s="206">
        <v>0</v>
      </c>
      <c r="Z45" s="206">
        <v>37.31</v>
      </c>
      <c r="AA45" s="206">
        <v>26.58</v>
      </c>
      <c r="AB45" s="206">
        <v>0</v>
      </c>
      <c r="AC45" s="206">
        <v>9.49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58.71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273.77</v>
      </c>
      <c r="M46" s="206">
        <v>26.69</v>
      </c>
      <c r="N46" s="206">
        <v>34.380000000000003</v>
      </c>
      <c r="O46" s="206">
        <v>0</v>
      </c>
      <c r="P46" s="206">
        <v>30.01</v>
      </c>
      <c r="Q46" s="206">
        <v>0</v>
      </c>
      <c r="R46" s="206">
        <v>12.3</v>
      </c>
      <c r="S46" s="206">
        <v>7.67</v>
      </c>
      <c r="T46" s="206">
        <v>0</v>
      </c>
      <c r="U46" s="206">
        <v>20.57</v>
      </c>
      <c r="V46" s="206">
        <v>4.2</v>
      </c>
      <c r="W46" s="206">
        <v>11.47</v>
      </c>
      <c r="X46" s="206">
        <v>39.22</v>
      </c>
      <c r="Y46" s="206">
        <v>0</v>
      </c>
      <c r="Z46" s="206">
        <v>37.31</v>
      </c>
      <c r="AA46" s="206">
        <v>26.58</v>
      </c>
      <c r="AB46" s="206">
        <v>0</v>
      </c>
      <c r="AC46" s="206">
        <v>9.49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58.71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254.56</v>
      </c>
      <c r="M47" s="206">
        <v>26.69</v>
      </c>
      <c r="N47" s="206">
        <v>34.380000000000003</v>
      </c>
      <c r="O47" s="206">
        <v>0</v>
      </c>
      <c r="P47" s="206">
        <v>30.01</v>
      </c>
      <c r="Q47" s="206">
        <v>0</v>
      </c>
      <c r="R47" s="206">
        <v>12.3</v>
      </c>
      <c r="S47" s="206">
        <v>7.67</v>
      </c>
      <c r="T47" s="206">
        <v>0</v>
      </c>
      <c r="U47" s="206">
        <v>20.57</v>
      </c>
      <c r="V47" s="206">
        <v>4.2</v>
      </c>
      <c r="W47" s="206">
        <v>11.47</v>
      </c>
      <c r="X47" s="206">
        <v>39.22</v>
      </c>
      <c r="Y47" s="206">
        <v>0</v>
      </c>
      <c r="Z47" s="206">
        <v>37.31</v>
      </c>
      <c r="AA47" s="206">
        <v>26.58</v>
      </c>
      <c r="AB47" s="206">
        <v>0</v>
      </c>
      <c r="AC47" s="206">
        <v>9.49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58.71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9.1999999999999993</v>
      </c>
      <c r="L48" s="206">
        <v>254.56</v>
      </c>
      <c r="M48" s="206">
        <v>26.69</v>
      </c>
      <c r="N48" s="206">
        <v>34.380000000000003</v>
      </c>
      <c r="O48" s="206">
        <v>0</v>
      </c>
      <c r="P48" s="206">
        <v>30.01</v>
      </c>
      <c r="Q48" s="206">
        <v>0</v>
      </c>
      <c r="R48" s="206">
        <v>12.3</v>
      </c>
      <c r="S48" s="206">
        <v>7.67</v>
      </c>
      <c r="T48" s="206">
        <v>0</v>
      </c>
      <c r="U48" s="206">
        <v>20.57</v>
      </c>
      <c r="V48" s="206">
        <v>4.2</v>
      </c>
      <c r="W48" s="206">
        <v>11.47</v>
      </c>
      <c r="X48" s="206">
        <v>39.22</v>
      </c>
      <c r="Y48" s="206">
        <v>0</v>
      </c>
      <c r="Z48" s="206">
        <v>37.31</v>
      </c>
      <c r="AA48" s="206">
        <v>26.58</v>
      </c>
      <c r="AB48" s="206">
        <v>0</v>
      </c>
      <c r="AC48" s="206">
        <v>9.49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58.71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254.56</v>
      </c>
      <c r="M49" s="206">
        <v>26.69</v>
      </c>
      <c r="N49" s="206">
        <v>34.380000000000003</v>
      </c>
      <c r="O49" s="206">
        <v>0</v>
      </c>
      <c r="P49" s="206">
        <v>30.01</v>
      </c>
      <c r="Q49" s="206">
        <v>0</v>
      </c>
      <c r="R49" s="206">
        <v>12.3</v>
      </c>
      <c r="S49" s="206">
        <v>7.67</v>
      </c>
      <c r="T49" s="206">
        <v>0</v>
      </c>
      <c r="U49" s="206">
        <v>20.57</v>
      </c>
      <c r="V49" s="206">
        <v>4.2</v>
      </c>
      <c r="W49" s="206">
        <v>11.47</v>
      </c>
      <c r="X49" s="206">
        <v>39.22</v>
      </c>
      <c r="Y49" s="206">
        <v>0</v>
      </c>
      <c r="Z49" s="206">
        <v>37.31</v>
      </c>
      <c r="AA49" s="206">
        <v>26.58</v>
      </c>
      <c r="AB49" s="206">
        <v>0</v>
      </c>
      <c r="AC49" s="206">
        <v>9.49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58.71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254.56</v>
      </c>
      <c r="M50" s="206">
        <v>26.69</v>
      </c>
      <c r="N50" s="206">
        <v>34.380000000000003</v>
      </c>
      <c r="O50" s="206">
        <v>0</v>
      </c>
      <c r="P50" s="206">
        <v>30.01</v>
      </c>
      <c r="Q50" s="206">
        <v>0</v>
      </c>
      <c r="R50" s="206">
        <v>12.3</v>
      </c>
      <c r="S50" s="206">
        <v>7.67</v>
      </c>
      <c r="T50" s="206">
        <v>0</v>
      </c>
      <c r="U50" s="206">
        <v>20.57</v>
      </c>
      <c r="V50" s="206">
        <v>4.2</v>
      </c>
      <c r="W50" s="206">
        <v>11.47</v>
      </c>
      <c r="X50" s="206">
        <v>39.22</v>
      </c>
      <c r="Y50" s="206">
        <v>0</v>
      </c>
      <c r="Z50" s="206">
        <v>37.31</v>
      </c>
      <c r="AA50" s="206">
        <v>26.58</v>
      </c>
      <c r="AB50" s="206">
        <v>0</v>
      </c>
      <c r="AC50" s="206">
        <v>9.49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58.71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297.79000000000002</v>
      </c>
      <c r="M51" s="206">
        <v>26.69</v>
      </c>
      <c r="N51" s="206">
        <v>34.380000000000003</v>
      </c>
      <c r="O51" s="206">
        <v>0</v>
      </c>
      <c r="P51" s="206">
        <v>30.01</v>
      </c>
      <c r="Q51" s="206">
        <v>0</v>
      </c>
      <c r="R51" s="206">
        <v>12.3</v>
      </c>
      <c r="S51" s="206">
        <v>7.67</v>
      </c>
      <c r="T51" s="206">
        <v>0</v>
      </c>
      <c r="U51" s="206">
        <v>20.57</v>
      </c>
      <c r="V51" s="206">
        <v>4.2</v>
      </c>
      <c r="W51" s="206">
        <v>11.47</v>
      </c>
      <c r="X51" s="206">
        <v>39.22</v>
      </c>
      <c r="Y51" s="206">
        <v>0</v>
      </c>
      <c r="Z51" s="206">
        <v>37.31</v>
      </c>
      <c r="AA51" s="206">
        <v>26.58</v>
      </c>
      <c r="AB51" s="206">
        <v>0</v>
      </c>
      <c r="AC51" s="206">
        <v>9.49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336.21</v>
      </c>
      <c r="M52" s="206">
        <v>26.69</v>
      </c>
      <c r="N52" s="206">
        <v>34.380000000000003</v>
      </c>
      <c r="O52" s="206">
        <v>0</v>
      </c>
      <c r="P52" s="206">
        <v>30.01</v>
      </c>
      <c r="Q52" s="206">
        <v>0</v>
      </c>
      <c r="R52" s="206">
        <v>12.3</v>
      </c>
      <c r="S52" s="206">
        <v>7.67</v>
      </c>
      <c r="T52" s="206">
        <v>0</v>
      </c>
      <c r="U52" s="206">
        <v>20.57</v>
      </c>
      <c r="V52" s="206">
        <v>4.2</v>
      </c>
      <c r="W52" s="206">
        <v>11.47</v>
      </c>
      <c r="X52" s="206">
        <v>39.22</v>
      </c>
      <c r="Y52" s="206">
        <v>0</v>
      </c>
      <c r="Z52" s="206">
        <v>37.31</v>
      </c>
      <c r="AA52" s="206">
        <v>26.58</v>
      </c>
      <c r="AB52" s="206">
        <v>0</v>
      </c>
      <c r="AC52" s="206">
        <v>9.49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319.42</v>
      </c>
      <c r="M53" s="206">
        <v>26.69</v>
      </c>
      <c r="N53" s="206">
        <v>34.380000000000003</v>
      </c>
      <c r="O53" s="206">
        <v>0</v>
      </c>
      <c r="P53" s="206">
        <v>30.01</v>
      </c>
      <c r="Q53" s="206">
        <v>0</v>
      </c>
      <c r="R53" s="206">
        <v>12.3</v>
      </c>
      <c r="S53" s="206">
        <v>7.67</v>
      </c>
      <c r="T53" s="206">
        <v>0</v>
      </c>
      <c r="U53" s="206">
        <v>20.57</v>
      </c>
      <c r="V53" s="206">
        <v>4.2</v>
      </c>
      <c r="W53" s="206">
        <v>11.11</v>
      </c>
      <c r="X53" s="206">
        <v>39.22</v>
      </c>
      <c r="Y53" s="206">
        <v>0</v>
      </c>
      <c r="Z53" s="206">
        <v>37.31</v>
      </c>
      <c r="AA53" s="206">
        <v>26.58</v>
      </c>
      <c r="AB53" s="206">
        <v>0</v>
      </c>
      <c r="AC53" s="206">
        <v>9.49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263.11</v>
      </c>
      <c r="M54" s="206">
        <v>26.69</v>
      </c>
      <c r="N54" s="206">
        <v>34.380000000000003</v>
      </c>
      <c r="O54" s="206">
        <v>0</v>
      </c>
      <c r="P54" s="206">
        <v>30.01</v>
      </c>
      <c r="Q54" s="206">
        <v>0</v>
      </c>
      <c r="R54" s="206">
        <v>12.3</v>
      </c>
      <c r="S54" s="206">
        <v>7.67</v>
      </c>
      <c r="T54" s="206">
        <v>0</v>
      </c>
      <c r="U54" s="206">
        <v>20.57</v>
      </c>
      <c r="V54" s="206">
        <v>4.2</v>
      </c>
      <c r="W54" s="206">
        <v>11.11</v>
      </c>
      <c r="X54" s="206">
        <v>39.22</v>
      </c>
      <c r="Y54" s="206">
        <v>0</v>
      </c>
      <c r="Z54" s="206">
        <v>37.31</v>
      </c>
      <c r="AA54" s="206">
        <v>26.58</v>
      </c>
      <c r="AB54" s="206">
        <v>0</v>
      </c>
      <c r="AC54" s="206">
        <v>9.49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205.84</v>
      </c>
      <c r="M55" s="206">
        <v>26.69</v>
      </c>
      <c r="N55" s="206">
        <v>34.380000000000003</v>
      </c>
      <c r="O55" s="206">
        <v>0</v>
      </c>
      <c r="P55" s="206">
        <v>30.01</v>
      </c>
      <c r="Q55" s="206">
        <v>0</v>
      </c>
      <c r="R55" s="206">
        <v>12.3</v>
      </c>
      <c r="S55" s="206">
        <v>7.73</v>
      </c>
      <c r="T55" s="206">
        <v>0</v>
      </c>
      <c r="U55" s="206">
        <v>20.57</v>
      </c>
      <c r="V55" s="206">
        <v>4.2</v>
      </c>
      <c r="W55" s="206">
        <v>11.11</v>
      </c>
      <c r="X55" s="206">
        <v>39.22</v>
      </c>
      <c r="Y55" s="206">
        <v>0</v>
      </c>
      <c r="Z55" s="206">
        <v>37.31</v>
      </c>
      <c r="AA55" s="206">
        <v>26.58</v>
      </c>
      <c r="AB55" s="206">
        <v>0</v>
      </c>
      <c r="AC55" s="206">
        <v>5.88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204.94</v>
      </c>
      <c r="M56" s="206">
        <v>26.69</v>
      </c>
      <c r="N56" s="206">
        <v>34.380000000000003</v>
      </c>
      <c r="O56" s="206">
        <v>0</v>
      </c>
      <c r="P56" s="206">
        <v>30.01</v>
      </c>
      <c r="Q56" s="206">
        <v>0</v>
      </c>
      <c r="R56" s="206">
        <v>12.3</v>
      </c>
      <c r="S56" s="206">
        <v>7.67</v>
      </c>
      <c r="T56" s="206">
        <v>0</v>
      </c>
      <c r="U56" s="206">
        <v>20.57</v>
      </c>
      <c r="V56" s="206">
        <v>4.2</v>
      </c>
      <c r="W56" s="206">
        <v>11.11</v>
      </c>
      <c r="X56" s="206">
        <v>39.22</v>
      </c>
      <c r="Y56" s="206">
        <v>0</v>
      </c>
      <c r="Z56" s="206">
        <v>37.31</v>
      </c>
      <c r="AA56" s="206">
        <v>26.58</v>
      </c>
      <c r="AB56" s="206">
        <v>0</v>
      </c>
      <c r="AC56" s="206">
        <v>9.49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203.65</v>
      </c>
      <c r="M57" s="206">
        <v>26.69</v>
      </c>
      <c r="N57" s="206">
        <v>34.380000000000003</v>
      </c>
      <c r="O57" s="206">
        <v>0</v>
      </c>
      <c r="P57" s="206">
        <v>30.01</v>
      </c>
      <c r="Q57" s="206">
        <v>0</v>
      </c>
      <c r="R57" s="206">
        <v>12.3</v>
      </c>
      <c r="S57" s="206">
        <v>7.67</v>
      </c>
      <c r="T57" s="206">
        <v>0</v>
      </c>
      <c r="U57" s="206">
        <v>20.57</v>
      </c>
      <c r="V57" s="206">
        <v>4.2</v>
      </c>
      <c r="W57" s="206">
        <v>11.11</v>
      </c>
      <c r="X57" s="206">
        <v>39.22</v>
      </c>
      <c r="Y57" s="206">
        <v>0</v>
      </c>
      <c r="Z57" s="206">
        <v>37.31</v>
      </c>
      <c r="AA57" s="206">
        <v>26.58</v>
      </c>
      <c r="AB57" s="206">
        <v>0</v>
      </c>
      <c r="AC57" s="206">
        <v>9.49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8.74</v>
      </c>
      <c r="L58" s="206">
        <v>220.94</v>
      </c>
      <c r="M58" s="206">
        <v>26.69</v>
      </c>
      <c r="N58" s="206">
        <v>34.380000000000003</v>
      </c>
      <c r="O58" s="206">
        <v>0</v>
      </c>
      <c r="P58" s="206">
        <v>30.01</v>
      </c>
      <c r="Q58" s="206">
        <v>0</v>
      </c>
      <c r="R58" s="206">
        <v>12.3</v>
      </c>
      <c r="S58" s="206">
        <v>7.67</v>
      </c>
      <c r="T58" s="206">
        <v>0</v>
      </c>
      <c r="U58" s="206">
        <v>20.57</v>
      </c>
      <c r="V58" s="206">
        <v>4.2</v>
      </c>
      <c r="W58" s="206">
        <v>11.11</v>
      </c>
      <c r="X58" s="206">
        <v>39.22</v>
      </c>
      <c r="Y58" s="206">
        <v>0</v>
      </c>
      <c r="Z58" s="206">
        <v>37.31</v>
      </c>
      <c r="AA58" s="206">
        <v>26.58</v>
      </c>
      <c r="AB58" s="206">
        <v>0</v>
      </c>
      <c r="AC58" s="206">
        <v>9.49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8.91</v>
      </c>
      <c r="L59" s="206">
        <v>249.76</v>
      </c>
      <c r="M59" s="206">
        <v>26.69</v>
      </c>
      <c r="N59" s="206">
        <v>34.380000000000003</v>
      </c>
      <c r="O59" s="206">
        <v>0</v>
      </c>
      <c r="P59" s="206">
        <v>30.01</v>
      </c>
      <c r="Q59" s="206">
        <v>0</v>
      </c>
      <c r="R59" s="206">
        <v>12.3</v>
      </c>
      <c r="S59" s="206">
        <v>7.67</v>
      </c>
      <c r="T59" s="206">
        <v>0</v>
      </c>
      <c r="U59" s="206">
        <v>20.57</v>
      </c>
      <c r="V59" s="206">
        <v>4.2</v>
      </c>
      <c r="W59" s="206">
        <v>11.11</v>
      </c>
      <c r="X59" s="206">
        <v>39.22</v>
      </c>
      <c r="Y59" s="206">
        <v>0</v>
      </c>
      <c r="Z59" s="206">
        <v>37.31</v>
      </c>
      <c r="AA59" s="206">
        <v>26.58</v>
      </c>
      <c r="AB59" s="206">
        <v>0</v>
      </c>
      <c r="AC59" s="206">
        <v>9.49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8.98</v>
      </c>
      <c r="L60" s="206">
        <v>268.97000000000003</v>
      </c>
      <c r="M60" s="206">
        <v>26.69</v>
      </c>
      <c r="N60" s="206">
        <v>34.380000000000003</v>
      </c>
      <c r="O60" s="206">
        <v>0</v>
      </c>
      <c r="P60" s="206">
        <v>30.01</v>
      </c>
      <c r="Q60" s="206">
        <v>0</v>
      </c>
      <c r="R60" s="206">
        <v>12.3</v>
      </c>
      <c r="S60" s="206">
        <v>7.67</v>
      </c>
      <c r="T60" s="206">
        <v>0</v>
      </c>
      <c r="U60" s="206">
        <v>20.57</v>
      </c>
      <c r="V60" s="206">
        <v>4.2</v>
      </c>
      <c r="W60" s="206">
        <v>11.11</v>
      </c>
      <c r="X60" s="206">
        <v>39.22</v>
      </c>
      <c r="Y60" s="206">
        <v>0</v>
      </c>
      <c r="Z60" s="206">
        <v>37.31</v>
      </c>
      <c r="AA60" s="206">
        <v>26.58</v>
      </c>
      <c r="AB60" s="206">
        <v>0</v>
      </c>
      <c r="AC60" s="206">
        <v>9.49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8.98</v>
      </c>
      <c r="L61" s="206">
        <v>288.18</v>
      </c>
      <c r="M61" s="206">
        <v>26.69</v>
      </c>
      <c r="N61" s="206">
        <v>34.380000000000003</v>
      </c>
      <c r="O61" s="206">
        <v>0</v>
      </c>
      <c r="P61" s="206">
        <v>30.01</v>
      </c>
      <c r="Q61" s="206">
        <v>0</v>
      </c>
      <c r="R61" s="206">
        <v>12.3</v>
      </c>
      <c r="S61" s="206">
        <v>7.67</v>
      </c>
      <c r="T61" s="206">
        <v>0</v>
      </c>
      <c r="U61" s="206">
        <v>20.57</v>
      </c>
      <c r="V61" s="206">
        <v>4.2</v>
      </c>
      <c r="W61" s="206">
        <v>11.11</v>
      </c>
      <c r="X61" s="206">
        <v>39.22</v>
      </c>
      <c r="Y61" s="206">
        <v>0</v>
      </c>
      <c r="Z61" s="206">
        <v>37.31</v>
      </c>
      <c r="AA61" s="206">
        <v>26.58</v>
      </c>
      <c r="AB61" s="206">
        <v>0</v>
      </c>
      <c r="AC61" s="206">
        <v>9.49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8.98</v>
      </c>
      <c r="L62" s="206">
        <v>297.79000000000002</v>
      </c>
      <c r="M62" s="206">
        <v>26.69</v>
      </c>
      <c r="N62" s="206">
        <v>34.380000000000003</v>
      </c>
      <c r="O62" s="206">
        <v>0</v>
      </c>
      <c r="P62" s="206">
        <v>30.01</v>
      </c>
      <c r="Q62" s="206">
        <v>0</v>
      </c>
      <c r="R62" s="206">
        <v>12.3</v>
      </c>
      <c r="S62" s="206">
        <v>7.67</v>
      </c>
      <c r="T62" s="206">
        <v>0</v>
      </c>
      <c r="U62" s="206">
        <v>20.57</v>
      </c>
      <c r="V62" s="206">
        <v>4.2</v>
      </c>
      <c r="W62" s="206">
        <v>11.11</v>
      </c>
      <c r="X62" s="206">
        <v>39.22</v>
      </c>
      <c r="Y62" s="206">
        <v>0</v>
      </c>
      <c r="Z62" s="206">
        <v>37.31</v>
      </c>
      <c r="AA62" s="206">
        <v>26.58</v>
      </c>
      <c r="AB62" s="206">
        <v>0</v>
      </c>
      <c r="AC62" s="206">
        <v>9.49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8.98</v>
      </c>
      <c r="L63" s="206">
        <v>297.79000000000002</v>
      </c>
      <c r="M63" s="206">
        <v>26.69</v>
      </c>
      <c r="N63" s="206">
        <v>34.380000000000003</v>
      </c>
      <c r="O63" s="206">
        <v>0</v>
      </c>
      <c r="P63" s="206">
        <v>30.01</v>
      </c>
      <c r="Q63" s="206">
        <v>0</v>
      </c>
      <c r="R63" s="206">
        <v>12.3</v>
      </c>
      <c r="S63" s="206">
        <v>7.67</v>
      </c>
      <c r="T63" s="206">
        <v>0</v>
      </c>
      <c r="U63" s="206">
        <v>20.57</v>
      </c>
      <c r="V63" s="206">
        <v>4.2</v>
      </c>
      <c r="W63" s="206">
        <v>11.11</v>
      </c>
      <c r="X63" s="206">
        <v>39.22</v>
      </c>
      <c r="Y63" s="206">
        <v>0</v>
      </c>
      <c r="Z63" s="206">
        <v>37.31</v>
      </c>
      <c r="AA63" s="206">
        <v>26.58</v>
      </c>
      <c r="AB63" s="206">
        <v>0</v>
      </c>
      <c r="AC63" s="206">
        <v>9.49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8.98</v>
      </c>
      <c r="L64" s="206">
        <v>307.39</v>
      </c>
      <c r="M64" s="206">
        <v>26.69</v>
      </c>
      <c r="N64" s="206">
        <v>34.380000000000003</v>
      </c>
      <c r="O64" s="206">
        <v>0</v>
      </c>
      <c r="P64" s="206">
        <v>30.01</v>
      </c>
      <c r="Q64" s="206">
        <v>0</v>
      </c>
      <c r="R64" s="206">
        <v>12.3</v>
      </c>
      <c r="S64" s="206">
        <v>7.67</v>
      </c>
      <c r="T64" s="206">
        <v>0</v>
      </c>
      <c r="U64" s="206">
        <v>20.57</v>
      </c>
      <c r="V64" s="206">
        <v>4.2</v>
      </c>
      <c r="W64" s="206">
        <v>11.11</v>
      </c>
      <c r="X64" s="206">
        <v>39.22</v>
      </c>
      <c r="Y64" s="206">
        <v>0</v>
      </c>
      <c r="Z64" s="206">
        <v>37.31</v>
      </c>
      <c r="AA64" s="206">
        <v>26.58</v>
      </c>
      <c r="AB64" s="206">
        <v>0</v>
      </c>
      <c r="AC64" s="206">
        <v>9.49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8.98</v>
      </c>
      <c r="L65" s="206">
        <v>317</v>
      </c>
      <c r="M65" s="206">
        <v>26.69</v>
      </c>
      <c r="N65" s="206">
        <v>34.380000000000003</v>
      </c>
      <c r="O65" s="206">
        <v>0</v>
      </c>
      <c r="P65" s="206">
        <v>30.01</v>
      </c>
      <c r="Q65" s="206">
        <v>0</v>
      </c>
      <c r="R65" s="206">
        <v>12.3</v>
      </c>
      <c r="S65" s="206">
        <v>7.67</v>
      </c>
      <c r="T65" s="206">
        <v>0</v>
      </c>
      <c r="U65" s="206">
        <v>20.57</v>
      </c>
      <c r="V65" s="206">
        <v>4.2</v>
      </c>
      <c r="W65" s="206">
        <v>11.11</v>
      </c>
      <c r="X65" s="206">
        <v>39.22</v>
      </c>
      <c r="Y65" s="206">
        <v>0</v>
      </c>
      <c r="Z65" s="206">
        <v>37.31</v>
      </c>
      <c r="AA65" s="206">
        <v>26.58</v>
      </c>
      <c r="AB65" s="206">
        <v>0</v>
      </c>
      <c r="AC65" s="206">
        <v>9.49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8.98</v>
      </c>
      <c r="L66" s="206">
        <v>331.41</v>
      </c>
      <c r="M66" s="206">
        <v>26.69</v>
      </c>
      <c r="N66" s="206">
        <v>34.380000000000003</v>
      </c>
      <c r="O66" s="206">
        <v>0</v>
      </c>
      <c r="P66" s="206">
        <v>30.01</v>
      </c>
      <c r="Q66" s="206">
        <v>0</v>
      </c>
      <c r="R66" s="206">
        <v>12.3</v>
      </c>
      <c r="S66" s="206">
        <v>7.67</v>
      </c>
      <c r="T66" s="206">
        <v>0</v>
      </c>
      <c r="U66" s="206">
        <v>20.57</v>
      </c>
      <c r="V66" s="206">
        <v>4.2</v>
      </c>
      <c r="W66" s="206">
        <v>11.11</v>
      </c>
      <c r="X66" s="206">
        <v>39.22</v>
      </c>
      <c r="Y66" s="206">
        <v>0</v>
      </c>
      <c r="Z66" s="206">
        <v>37.31</v>
      </c>
      <c r="AA66" s="206">
        <v>26.58</v>
      </c>
      <c r="AB66" s="206">
        <v>0</v>
      </c>
      <c r="AC66" s="206">
        <v>9.49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341.01</v>
      </c>
      <c r="M67" s="206">
        <v>26.69</v>
      </c>
      <c r="N67" s="206">
        <v>34.380000000000003</v>
      </c>
      <c r="O67" s="206">
        <v>0</v>
      </c>
      <c r="P67" s="206">
        <v>30.01</v>
      </c>
      <c r="Q67" s="206">
        <v>0</v>
      </c>
      <c r="R67" s="206">
        <v>12.3</v>
      </c>
      <c r="S67" s="206">
        <v>7.67</v>
      </c>
      <c r="T67" s="206">
        <v>0</v>
      </c>
      <c r="U67" s="206">
        <v>20.57</v>
      </c>
      <c r="V67" s="206">
        <v>4.2</v>
      </c>
      <c r="W67" s="206">
        <v>11.11</v>
      </c>
      <c r="X67" s="206">
        <v>39.22</v>
      </c>
      <c r="Y67" s="206">
        <v>0</v>
      </c>
      <c r="Z67" s="206">
        <v>37.31</v>
      </c>
      <c r="AA67" s="206">
        <v>26.58</v>
      </c>
      <c r="AB67" s="206">
        <v>0</v>
      </c>
      <c r="AC67" s="206">
        <v>9.49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350.62</v>
      </c>
      <c r="M68" s="206">
        <v>26.69</v>
      </c>
      <c r="N68" s="206">
        <v>34.380000000000003</v>
      </c>
      <c r="O68" s="206">
        <v>0</v>
      </c>
      <c r="P68" s="206">
        <v>30.01</v>
      </c>
      <c r="Q68" s="206">
        <v>0</v>
      </c>
      <c r="R68" s="206">
        <v>12.3</v>
      </c>
      <c r="S68" s="206">
        <v>7.67</v>
      </c>
      <c r="T68" s="206">
        <v>0</v>
      </c>
      <c r="U68" s="206">
        <v>20.57</v>
      </c>
      <c r="V68" s="206">
        <v>4.2</v>
      </c>
      <c r="W68" s="206">
        <v>11.11</v>
      </c>
      <c r="X68" s="206">
        <v>35.770000000000003</v>
      </c>
      <c r="Y68" s="206">
        <v>0</v>
      </c>
      <c r="Z68" s="206">
        <v>37.31</v>
      </c>
      <c r="AA68" s="206">
        <v>26.58</v>
      </c>
      <c r="AB68" s="206">
        <v>0</v>
      </c>
      <c r="AC68" s="206">
        <v>9.49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371.12</v>
      </c>
      <c r="M69" s="206">
        <v>26.69</v>
      </c>
      <c r="N69" s="206">
        <v>34.380000000000003</v>
      </c>
      <c r="O69" s="206">
        <v>0</v>
      </c>
      <c r="P69" s="206">
        <v>30.01</v>
      </c>
      <c r="Q69" s="206">
        <v>0</v>
      </c>
      <c r="R69" s="206">
        <v>12.3</v>
      </c>
      <c r="S69" s="206">
        <v>7.67</v>
      </c>
      <c r="T69" s="206">
        <v>0</v>
      </c>
      <c r="U69" s="206">
        <v>20.57</v>
      </c>
      <c r="V69" s="206">
        <v>4.2</v>
      </c>
      <c r="W69" s="206">
        <v>11.11</v>
      </c>
      <c r="X69" s="206">
        <v>37.130000000000003</v>
      </c>
      <c r="Y69" s="206">
        <v>0</v>
      </c>
      <c r="Z69" s="206">
        <v>37.31</v>
      </c>
      <c r="AA69" s="206">
        <v>26.58</v>
      </c>
      <c r="AB69" s="206">
        <v>0</v>
      </c>
      <c r="AC69" s="206">
        <v>9.49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371.11</v>
      </c>
      <c r="M70" s="206">
        <v>26.69</v>
      </c>
      <c r="N70" s="206">
        <v>34.380000000000003</v>
      </c>
      <c r="O70" s="206">
        <v>0</v>
      </c>
      <c r="P70" s="206">
        <v>30.01</v>
      </c>
      <c r="Q70" s="206">
        <v>0</v>
      </c>
      <c r="R70" s="206">
        <v>12.3</v>
      </c>
      <c r="S70" s="206">
        <v>7.67</v>
      </c>
      <c r="T70" s="206">
        <v>0</v>
      </c>
      <c r="U70" s="206">
        <v>20.57</v>
      </c>
      <c r="V70" s="206">
        <v>4.2</v>
      </c>
      <c r="W70" s="206">
        <v>11.11</v>
      </c>
      <c r="X70" s="206">
        <v>37.130000000000003</v>
      </c>
      <c r="Y70" s="206">
        <v>0</v>
      </c>
      <c r="Z70" s="206">
        <v>37.31</v>
      </c>
      <c r="AA70" s="206">
        <v>26.58</v>
      </c>
      <c r="AB70" s="206">
        <v>0</v>
      </c>
      <c r="AC70" s="206">
        <v>9.49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56.97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371.11</v>
      </c>
      <c r="M71" s="206">
        <v>26.69</v>
      </c>
      <c r="N71" s="206">
        <v>34.380000000000003</v>
      </c>
      <c r="O71" s="206">
        <v>0</v>
      </c>
      <c r="P71" s="206">
        <v>30.01</v>
      </c>
      <c r="Q71" s="206">
        <v>0</v>
      </c>
      <c r="R71" s="206">
        <v>12.3</v>
      </c>
      <c r="S71" s="206">
        <v>7.67</v>
      </c>
      <c r="T71" s="206">
        <v>0</v>
      </c>
      <c r="U71" s="206">
        <v>20.57</v>
      </c>
      <c r="V71" s="206">
        <v>4.2</v>
      </c>
      <c r="W71" s="206">
        <v>9.35</v>
      </c>
      <c r="X71" s="206">
        <v>30.43</v>
      </c>
      <c r="Y71" s="206">
        <v>0</v>
      </c>
      <c r="Z71" s="206">
        <v>37.31</v>
      </c>
      <c r="AA71" s="206">
        <v>26.58</v>
      </c>
      <c r="AB71" s="206">
        <v>0</v>
      </c>
      <c r="AC71" s="206">
        <v>9.49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56.97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371.11</v>
      </c>
      <c r="M72" s="206">
        <v>26.69</v>
      </c>
      <c r="N72" s="206">
        <v>34.380000000000003</v>
      </c>
      <c r="O72" s="206">
        <v>0</v>
      </c>
      <c r="P72" s="206">
        <v>30.01</v>
      </c>
      <c r="Q72" s="206">
        <v>0</v>
      </c>
      <c r="R72" s="206">
        <v>12.3</v>
      </c>
      <c r="S72" s="206">
        <v>7.67</v>
      </c>
      <c r="T72" s="206">
        <v>0</v>
      </c>
      <c r="U72" s="206">
        <v>20.57</v>
      </c>
      <c r="V72" s="206">
        <v>4.2</v>
      </c>
      <c r="W72" s="206">
        <v>9.35</v>
      </c>
      <c r="X72" s="206">
        <v>30.43</v>
      </c>
      <c r="Y72" s="206">
        <v>0</v>
      </c>
      <c r="Z72" s="206">
        <v>37.31</v>
      </c>
      <c r="AA72" s="206">
        <v>26.58</v>
      </c>
      <c r="AB72" s="206">
        <v>0</v>
      </c>
      <c r="AC72" s="206">
        <v>9.49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56.97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10.199999999999999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371.11</v>
      </c>
      <c r="M73" s="206">
        <v>26.69</v>
      </c>
      <c r="N73" s="206">
        <v>34.380000000000003</v>
      </c>
      <c r="O73" s="206">
        <v>0</v>
      </c>
      <c r="P73" s="206">
        <v>30.01</v>
      </c>
      <c r="Q73" s="206">
        <v>0</v>
      </c>
      <c r="R73" s="206">
        <v>12.3</v>
      </c>
      <c r="S73" s="206">
        <v>7.67</v>
      </c>
      <c r="T73" s="206">
        <v>0</v>
      </c>
      <c r="U73" s="206">
        <v>20.57</v>
      </c>
      <c r="V73" s="206">
        <v>4.2</v>
      </c>
      <c r="W73" s="206">
        <v>9.35</v>
      </c>
      <c r="X73" s="206">
        <v>35.11</v>
      </c>
      <c r="Y73" s="206">
        <v>0</v>
      </c>
      <c r="Z73" s="206">
        <v>37.31</v>
      </c>
      <c r="AA73" s="206">
        <v>26.58</v>
      </c>
      <c r="AB73" s="206">
        <v>0</v>
      </c>
      <c r="AC73" s="206">
        <v>9.49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56.97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371.11</v>
      </c>
      <c r="M74" s="206">
        <v>26.69</v>
      </c>
      <c r="N74" s="206">
        <v>34.380000000000003</v>
      </c>
      <c r="O74" s="206">
        <v>0</v>
      </c>
      <c r="P74" s="206">
        <v>30.01</v>
      </c>
      <c r="Q74" s="206">
        <v>0</v>
      </c>
      <c r="R74" s="206">
        <v>12.3</v>
      </c>
      <c r="S74" s="206">
        <v>7.67</v>
      </c>
      <c r="T74" s="206">
        <v>0</v>
      </c>
      <c r="U74" s="206">
        <v>20.57</v>
      </c>
      <c r="V74" s="206">
        <v>4.2</v>
      </c>
      <c r="W74" s="206">
        <v>9.35</v>
      </c>
      <c r="X74" s="206">
        <v>35.25</v>
      </c>
      <c r="Y74" s="206">
        <v>0</v>
      </c>
      <c r="Z74" s="206">
        <v>37.31</v>
      </c>
      <c r="AA74" s="206">
        <v>26.58</v>
      </c>
      <c r="AB74" s="206">
        <v>0</v>
      </c>
      <c r="AC74" s="206">
        <v>9.49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56.97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371.11</v>
      </c>
      <c r="M75" s="206">
        <v>26.69</v>
      </c>
      <c r="N75" s="206">
        <v>34.380000000000003</v>
      </c>
      <c r="O75" s="206">
        <v>0</v>
      </c>
      <c r="P75" s="206">
        <v>30.01</v>
      </c>
      <c r="Q75" s="206">
        <v>0</v>
      </c>
      <c r="R75" s="206">
        <v>12.3</v>
      </c>
      <c r="S75" s="206">
        <v>7.67</v>
      </c>
      <c r="T75" s="206">
        <v>0</v>
      </c>
      <c r="U75" s="206">
        <v>20.57</v>
      </c>
      <c r="V75" s="206">
        <v>4.2</v>
      </c>
      <c r="W75" s="206">
        <v>11.72</v>
      </c>
      <c r="X75" s="206">
        <v>39.840000000000003</v>
      </c>
      <c r="Y75" s="206">
        <v>0</v>
      </c>
      <c r="Z75" s="206">
        <v>37.31</v>
      </c>
      <c r="AA75" s="206">
        <v>26.58</v>
      </c>
      <c r="AB75" s="206">
        <v>0</v>
      </c>
      <c r="AC75" s="206">
        <v>9.49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371.11</v>
      </c>
      <c r="M76" s="206">
        <v>26.69</v>
      </c>
      <c r="N76" s="206">
        <v>34.380000000000003</v>
      </c>
      <c r="O76" s="206">
        <v>0</v>
      </c>
      <c r="P76" s="206">
        <v>30.01</v>
      </c>
      <c r="Q76" s="206">
        <v>0</v>
      </c>
      <c r="R76" s="206">
        <v>12.3</v>
      </c>
      <c r="S76" s="206">
        <v>7.67</v>
      </c>
      <c r="T76" s="206">
        <v>0</v>
      </c>
      <c r="U76" s="206">
        <v>20.57</v>
      </c>
      <c r="V76" s="206">
        <v>4.2</v>
      </c>
      <c r="W76" s="206">
        <v>11.72</v>
      </c>
      <c r="X76" s="206">
        <v>31.2</v>
      </c>
      <c r="Y76" s="206">
        <v>0</v>
      </c>
      <c r="Z76" s="206">
        <v>37.31</v>
      </c>
      <c r="AA76" s="206">
        <v>26.58</v>
      </c>
      <c r="AB76" s="206">
        <v>0</v>
      </c>
      <c r="AC76" s="206">
        <v>9.49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371.11</v>
      </c>
      <c r="M77" s="206">
        <v>26.69</v>
      </c>
      <c r="N77" s="206">
        <v>34.380000000000003</v>
      </c>
      <c r="O77" s="206">
        <v>0</v>
      </c>
      <c r="P77" s="206">
        <v>30.01</v>
      </c>
      <c r="Q77" s="206">
        <v>0</v>
      </c>
      <c r="R77" s="206">
        <v>12.3</v>
      </c>
      <c r="S77" s="206">
        <v>7.67</v>
      </c>
      <c r="T77" s="206">
        <v>0</v>
      </c>
      <c r="U77" s="206">
        <v>20.57</v>
      </c>
      <c r="V77" s="206">
        <v>4.2</v>
      </c>
      <c r="W77" s="206">
        <v>10.42</v>
      </c>
      <c r="X77" s="206">
        <v>34.950000000000003</v>
      </c>
      <c r="Y77" s="206">
        <v>0</v>
      </c>
      <c r="Z77" s="206">
        <v>37.31</v>
      </c>
      <c r="AA77" s="206">
        <v>26.58</v>
      </c>
      <c r="AB77" s="206">
        <v>0</v>
      </c>
      <c r="AC77" s="206">
        <v>9.49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56.97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371.11</v>
      </c>
      <c r="M78" s="206">
        <v>26.69</v>
      </c>
      <c r="N78" s="206">
        <v>34.380000000000003</v>
      </c>
      <c r="O78" s="206">
        <v>0</v>
      </c>
      <c r="P78" s="206">
        <v>30.01</v>
      </c>
      <c r="Q78" s="206">
        <v>0</v>
      </c>
      <c r="R78" s="206">
        <v>12.3</v>
      </c>
      <c r="S78" s="206">
        <v>7.67</v>
      </c>
      <c r="T78" s="206">
        <v>0</v>
      </c>
      <c r="U78" s="206">
        <v>20.57</v>
      </c>
      <c r="V78" s="206">
        <v>4.2</v>
      </c>
      <c r="W78" s="206">
        <v>10.42</v>
      </c>
      <c r="X78" s="206">
        <v>34.96</v>
      </c>
      <c r="Y78" s="206">
        <v>0</v>
      </c>
      <c r="Z78" s="206">
        <v>37.31</v>
      </c>
      <c r="AA78" s="206">
        <v>26.58</v>
      </c>
      <c r="AB78" s="206">
        <v>0</v>
      </c>
      <c r="AC78" s="206">
        <v>9.49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56.97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9.35</v>
      </c>
      <c r="L79" s="206">
        <v>371.11</v>
      </c>
      <c r="M79" s="206">
        <v>26.69</v>
      </c>
      <c r="N79" s="206">
        <v>34.380000000000003</v>
      </c>
      <c r="O79" s="206">
        <v>0</v>
      </c>
      <c r="P79" s="206">
        <v>30.01</v>
      </c>
      <c r="Q79" s="206">
        <v>0</v>
      </c>
      <c r="R79" s="206">
        <v>12.3</v>
      </c>
      <c r="S79" s="206">
        <v>7.67</v>
      </c>
      <c r="T79" s="206">
        <v>0</v>
      </c>
      <c r="U79" s="206">
        <v>20.57</v>
      </c>
      <c r="V79" s="206">
        <v>4.2</v>
      </c>
      <c r="W79" s="206">
        <v>11.72</v>
      </c>
      <c r="X79" s="206">
        <v>36.43</v>
      </c>
      <c r="Y79" s="206">
        <v>0</v>
      </c>
      <c r="Z79" s="206">
        <v>37.31</v>
      </c>
      <c r="AA79" s="206">
        <v>26.58</v>
      </c>
      <c r="AB79" s="206">
        <v>0</v>
      </c>
      <c r="AC79" s="206">
        <v>9.49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56.97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9.35</v>
      </c>
      <c r="L80" s="206">
        <v>371.11</v>
      </c>
      <c r="M80" s="206">
        <v>26.69</v>
      </c>
      <c r="N80" s="206">
        <v>34.380000000000003</v>
      </c>
      <c r="O80" s="206">
        <v>0</v>
      </c>
      <c r="P80" s="206">
        <v>30.01</v>
      </c>
      <c r="Q80" s="206">
        <v>0</v>
      </c>
      <c r="R80" s="206">
        <v>12.3</v>
      </c>
      <c r="S80" s="206">
        <v>7.67</v>
      </c>
      <c r="T80" s="206">
        <v>0</v>
      </c>
      <c r="U80" s="206">
        <v>20.57</v>
      </c>
      <c r="V80" s="206">
        <v>4.2</v>
      </c>
      <c r="W80" s="206">
        <v>11.72</v>
      </c>
      <c r="X80" s="206">
        <v>36.43</v>
      </c>
      <c r="Y80" s="206">
        <v>0</v>
      </c>
      <c r="Z80" s="206">
        <v>37.31</v>
      </c>
      <c r="AA80" s="206">
        <v>26.58</v>
      </c>
      <c r="AB80" s="206">
        <v>0</v>
      </c>
      <c r="AC80" s="206">
        <v>9.49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56.97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307.39</v>
      </c>
      <c r="M81" s="206">
        <v>26.69</v>
      </c>
      <c r="N81" s="206">
        <v>34.380000000000003</v>
      </c>
      <c r="O81" s="206">
        <v>0</v>
      </c>
      <c r="P81" s="206">
        <v>30.01</v>
      </c>
      <c r="Q81" s="206">
        <v>0</v>
      </c>
      <c r="R81" s="206">
        <v>12.3</v>
      </c>
      <c r="S81" s="206">
        <v>7.67</v>
      </c>
      <c r="T81" s="206">
        <v>0</v>
      </c>
      <c r="U81" s="206">
        <v>20.57</v>
      </c>
      <c r="V81" s="206">
        <v>4.2</v>
      </c>
      <c r="W81" s="206">
        <v>11.72</v>
      </c>
      <c r="X81" s="206">
        <v>39.840000000000003</v>
      </c>
      <c r="Y81" s="206">
        <v>0</v>
      </c>
      <c r="Z81" s="206">
        <v>37.31</v>
      </c>
      <c r="AA81" s="206">
        <v>26.58</v>
      </c>
      <c r="AB81" s="206">
        <v>0</v>
      </c>
      <c r="AC81" s="206">
        <v>9.49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56.97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270.02999999999997</v>
      </c>
      <c r="M82" s="206">
        <v>26.69</v>
      </c>
      <c r="N82" s="206">
        <v>34.380000000000003</v>
      </c>
      <c r="O82" s="206">
        <v>0</v>
      </c>
      <c r="P82" s="206">
        <v>30.01</v>
      </c>
      <c r="Q82" s="206">
        <v>0</v>
      </c>
      <c r="R82" s="206">
        <v>12.3</v>
      </c>
      <c r="S82" s="206">
        <v>7.67</v>
      </c>
      <c r="T82" s="206">
        <v>0</v>
      </c>
      <c r="U82" s="206">
        <v>20.57</v>
      </c>
      <c r="V82" s="206">
        <v>4.2</v>
      </c>
      <c r="W82" s="206">
        <v>11.72</v>
      </c>
      <c r="X82" s="206">
        <v>39.840000000000003</v>
      </c>
      <c r="Y82" s="206">
        <v>0</v>
      </c>
      <c r="Z82" s="206">
        <v>37.31</v>
      </c>
      <c r="AA82" s="206">
        <v>26.58</v>
      </c>
      <c r="AB82" s="206">
        <v>0</v>
      </c>
      <c r="AC82" s="206">
        <v>9.49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56.97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270.02999999999997</v>
      </c>
      <c r="M83" s="206">
        <v>26.69</v>
      </c>
      <c r="N83" s="206">
        <v>34.380000000000003</v>
      </c>
      <c r="O83" s="206">
        <v>0</v>
      </c>
      <c r="P83" s="206">
        <v>30.01</v>
      </c>
      <c r="Q83" s="206">
        <v>0</v>
      </c>
      <c r="R83" s="206">
        <v>12.3</v>
      </c>
      <c r="S83" s="206">
        <v>7.67</v>
      </c>
      <c r="T83" s="206">
        <v>0</v>
      </c>
      <c r="U83" s="206">
        <v>20.57</v>
      </c>
      <c r="V83" s="206">
        <v>4.2</v>
      </c>
      <c r="W83" s="206">
        <v>11.72</v>
      </c>
      <c r="X83" s="206">
        <v>40.76</v>
      </c>
      <c r="Y83" s="206">
        <v>0</v>
      </c>
      <c r="Z83" s="206">
        <v>37.31</v>
      </c>
      <c r="AA83" s="206">
        <v>26.58</v>
      </c>
      <c r="AB83" s="206">
        <v>0</v>
      </c>
      <c r="AC83" s="206">
        <v>9.49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56.97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270.02999999999997</v>
      </c>
      <c r="M84" s="206">
        <v>26.69</v>
      </c>
      <c r="N84" s="206">
        <v>34.380000000000003</v>
      </c>
      <c r="O84" s="206">
        <v>0</v>
      </c>
      <c r="P84" s="206">
        <v>30.01</v>
      </c>
      <c r="Q84" s="206">
        <v>0</v>
      </c>
      <c r="R84" s="206">
        <v>12.3</v>
      </c>
      <c r="S84" s="206">
        <v>7.67</v>
      </c>
      <c r="T84" s="206">
        <v>0</v>
      </c>
      <c r="U84" s="206">
        <v>20.57</v>
      </c>
      <c r="V84" s="206">
        <v>4.2</v>
      </c>
      <c r="W84" s="206">
        <v>11.72</v>
      </c>
      <c r="X84" s="206">
        <v>40.76</v>
      </c>
      <c r="Y84" s="206">
        <v>0</v>
      </c>
      <c r="Z84" s="206">
        <v>37.31</v>
      </c>
      <c r="AA84" s="206">
        <v>26.58</v>
      </c>
      <c r="AB84" s="206">
        <v>0</v>
      </c>
      <c r="AC84" s="206">
        <v>9.49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56.97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270.02999999999997</v>
      </c>
      <c r="M85" s="206">
        <v>26.69</v>
      </c>
      <c r="N85" s="206">
        <v>34.380000000000003</v>
      </c>
      <c r="O85" s="206">
        <v>0</v>
      </c>
      <c r="P85" s="206">
        <v>30.01</v>
      </c>
      <c r="Q85" s="206">
        <v>0</v>
      </c>
      <c r="R85" s="206">
        <v>12.3</v>
      </c>
      <c r="S85" s="206">
        <v>7.67</v>
      </c>
      <c r="T85" s="206">
        <v>0</v>
      </c>
      <c r="U85" s="206">
        <v>20.57</v>
      </c>
      <c r="V85" s="206">
        <v>4.2</v>
      </c>
      <c r="W85" s="206">
        <v>11.72</v>
      </c>
      <c r="X85" s="206">
        <v>42.31</v>
      </c>
      <c r="Y85" s="206">
        <v>0</v>
      </c>
      <c r="Z85" s="206">
        <v>37.31</v>
      </c>
      <c r="AA85" s="206">
        <v>26.58</v>
      </c>
      <c r="AB85" s="206">
        <v>0</v>
      </c>
      <c r="AC85" s="206">
        <v>9.49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56.97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270.02999999999997</v>
      </c>
      <c r="M86" s="206">
        <v>26.69</v>
      </c>
      <c r="N86" s="206">
        <v>34.380000000000003</v>
      </c>
      <c r="O86" s="206">
        <v>0</v>
      </c>
      <c r="P86" s="206">
        <v>30.01</v>
      </c>
      <c r="Q86" s="206">
        <v>0</v>
      </c>
      <c r="R86" s="206">
        <v>12.3</v>
      </c>
      <c r="S86" s="206">
        <v>7.67</v>
      </c>
      <c r="T86" s="206">
        <v>0</v>
      </c>
      <c r="U86" s="206">
        <v>20.57</v>
      </c>
      <c r="V86" s="206">
        <v>4.2</v>
      </c>
      <c r="W86" s="206">
        <v>11.72</v>
      </c>
      <c r="X86" s="206">
        <v>42.31</v>
      </c>
      <c r="Y86" s="206">
        <v>0</v>
      </c>
      <c r="Z86" s="206">
        <v>37.31</v>
      </c>
      <c r="AA86" s="206">
        <v>26.58</v>
      </c>
      <c r="AB86" s="206">
        <v>0</v>
      </c>
      <c r="AC86" s="206">
        <v>9.49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56.97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270.04000000000002</v>
      </c>
      <c r="M87" s="206">
        <v>26.69</v>
      </c>
      <c r="N87" s="206">
        <v>34.380000000000003</v>
      </c>
      <c r="O87" s="206">
        <v>0</v>
      </c>
      <c r="P87" s="206">
        <v>30.01</v>
      </c>
      <c r="Q87" s="206">
        <v>0</v>
      </c>
      <c r="R87" s="206">
        <v>12.3</v>
      </c>
      <c r="S87" s="206">
        <v>7.67</v>
      </c>
      <c r="T87" s="206">
        <v>0</v>
      </c>
      <c r="U87" s="206">
        <v>20.57</v>
      </c>
      <c r="V87" s="206">
        <v>4.2</v>
      </c>
      <c r="W87" s="206">
        <v>11.98</v>
      </c>
      <c r="X87" s="206">
        <v>43.47</v>
      </c>
      <c r="Y87" s="206">
        <v>0</v>
      </c>
      <c r="Z87" s="206">
        <v>37.31</v>
      </c>
      <c r="AA87" s="206">
        <v>26.58</v>
      </c>
      <c r="AB87" s="206">
        <v>0</v>
      </c>
      <c r="AC87" s="206">
        <v>9.49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270.04000000000002</v>
      </c>
      <c r="M88" s="206">
        <v>26.69</v>
      </c>
      <c r="N88" s="206">
        <v>34.380000000000003</v>
      </c>
      <c r="O88" s="206">
        <v>0</v>
      </c>
      <c r="P88" s="206">
        <v>30.01</v>
      </c>
      <c r="Q88" s="206">
        <v>0</v>
      </c>
      <c r="R88" s="206">
        <v>12.3</v>
      </c>
      <c r="S88" s="206">
        <v>7.67</v>
      </c>
      <c r="T88" s="206">
        <v>0</v>
      </c>
      <c r="U88" s="206">
        <v>20.57</v>
      </c>
      <c r="V88" s="206">
        <v>4.2</v>
      </c>
      <c r="W88" s="206">
        <v>11.98</v>
      </c>
      <c r="X88" s="206">
        <v>43.47</v>
      </c>
      <c r="Y88" s="206">
        <v>0</v>
      </c>
      <c r="Z88" s="206">
        <v>37.31</v>
      </c>
      <c r="AA88" s="206">
        <v>26.58</v>
      </c>
      <c r="AB88" s="206">
        <v>0</v>
      </c>
      <c r="AC88" s="206">
        <v>9.49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270.04000000000002</v>
      </c>
      <c r="M89" s="206">
        <v>26.69</v>
      </c>
      <c r="N89" s="206">
        <v>34.380000000000003</v>
      </c>
      <c r="O89" s="206">
        <v>0</v>
      </c>
      <c r="P89" s="206">
        <v>30.01</v>
      </c>
      <c r="Q89" s="206">
        <v>0</v>
      </c>
      <c r="R89" s="206">
        <v>12.3</v>
      </c>
      <c r="S89" s="206">
        <v>7.67</v>
      </c>
      <c r="T89" s="206">
        <v>0</v>
      </c>
      <c r="U89" s="206">
        <v>20.57</v>
      </c>
      <c r="V89" s="206">
        <v>4.2</v>
      </c>
      <c r="W89" s="206">
        <v>11.98</v>
      </c>
      <c r="X89" s="206">
        <v>43.47</v>
      </c>
      <c r="Y89" s="206">
        <v>0</v>
      </c>
      <c r="Z89" s="206">
        <v>37.31</v>
      </c>
      <c r="AA89" s="206">
        <v>26.58</v>
      </c>
      <c r="AB89" s="206">
        <v>0</v>
      </c>
      <c r="AC89" s="206">
        <v>9.49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270.04000000000002</v>
      </c>
      <c r="M90" s="206">
        <v>26.69</v>
      </c>
      <c r="N90" s="206">
        <v>34.380000000000003</v>
      </c>
      <c r="O90" s="206">
        <v>0</v>
      </c>
      <c r="P90" s="206">
        <v>30.01</v>
      </c>
      <c r="Q90" s="206">
        <v>0</v>
      </c>
      <c r="R90" s="206">
        <v>12.3</v>
      </c>
      <c r="S90" s="206">
        <v>7.67</v>
      </c>
      <c r="T90" s="206">
        <v>0</v>
      </c>
      <c r="U90" s="206">
        <v>20.57</v>
      </c>
      <c r="V90" s="206">
        <v>4.2</v>
      </c>
      <c r="W90" s="206">
        <v>11.98</v>
      </c>
      <c r="X90" s="206">
        <v>43.47</v>
      </c>
      <c r="Y90" s="206">
        <v>0</v>
      </c>
      <c r="Z90" s="206">
        <v>37.31</v>
      </c>
      <c r="AA90" s="206">
        <v>26.58</v>
      </c>
      <c r="AB90" s="206">
        <v>0</v>
      </c>
      <c r="AC90" s="206">
        <v>9.49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248.08</v>
      </c>
      <c r="M91" s="206">
        <v>26.69</v>
      </c>
      <c r="N91" s="206">
        <v>34.380000000000003</v>
      </c>
      <c r="O91" s="206">
        <v>0</v>
      </c>
      <c r="P91" s="206">
        <v>30.01</v>
      </c>
      <c r="Q91" s="206">
        <v>0</v>
      </c>
      <c r="R91" s="206">
        <v>12.3</v>
      </c>
      <c r="S91" s="206">
        <v>7.67</v>
      </c>
      <c r="T91" s="206">
        <v>0</v>
      </c>
      <c r="U91" s="206">
        <v>20.57</v>
      </c>
      <c r="V91" s="206">
        <v>4.2</v>
      </c>
      <c r="W91" s="206">
        <v>11.98</v>
      </c>
      <c r="X91" s="206">
        <v>43.47</v>
      </c>
      <c r="Y91" s="206">
        <v>0</v>
      </c>
      <c r="Z91" s="206">
        <v>37.31</v>
      </c>
      <c r="AA91" s="206">
        <v>26.58</v>
      </c>
      <c r="AB91" s="206">
        <v>0</v>
      </c>
      <c r="AC91" s="206">
        <v>9.49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56.97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254.34</v>
      </c>
      <c r="M92" s="206">
        <v>26.69</v>
      </c>
      <c r="N92" s="206">
        <v>34.380000000000003</v>
      </c>
      <c r="O92" s="206">
        <v>0</v>
      </c>
      <c r="P92" s="206">
        <v>30.01</v>
      </c>
      <c r="Q92" s="206">
        <v>0</v>
      </c>
      <c r="R92" s="206">
        <v>12.3</v>
      </c>
      <c r="S92" s="206">
        <v>7.67</v>
      </c>
      <c r="T92" s="206">
        <v>0</v>
      </c>
      <c r="U92" s="206">
        <v>20.57</v>
      </c>
      <c r="V92" s="206">
        <v>4.2</v>
      </c>
      <c r="W92" s="206">
        <v>11.98</v>
      </c>
      <c r="X92" s="206">
        <v>43.47</v>
      </c>
      <c r="Y92" s="206">
        <v>0</v>
      </c>
      <c r="Z92" s="206">
        <v>37.31</v>
      </c>
      <c r="AA92" s="206">
        <v>26.58</v>
      </c>
      <c r="AB92" s="206">
        <v>0</v>
      </c>
      <c r="AC92" s="206">
        <v>9.49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56.97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250.83</v>
      </c>
      <c r="M93" s="206">
        <v>26.69</v>
      </c>
      <c r="N93" s="206">
        <v>34.380000000000003</v>
      </c>
      <c r="O93" s="206">
        <v>0</v>
      </c>
      <c r="P93" s="206">
        <v>30.01</v>
      </c>
      <c r="Q93" s="206">
        <v>0</v>
      </c>
      <c r="R93" s="206">
        <v>12.3</v>
      </c>
      <c r="S93" s="206">
        <v>7.67</v>
      </c>
      <c r="T93" s="206">
        <v>0</v>
      </c>
      <c r="U93" s="206">
        <v>20.57</v>
      </c>
      <c r="V93" s="206">
        <v>4.2</v>
      </c>
      <c r="W93" s="206">
        <v>11.98</v>
      </c>
      <c r="X93" s="206">
        <v>43.47</v>
      </c>
      <c r="Y93" s="206">
        <v>0</v>
      </c>
      <c r="Z93" s="206">
        <v>37.31</v>
      </c>
      <c r="AA93" s="206">
        <v>26.58</v>
      </c>
      <c r="AB93" s="206">
        <v>0</v>
      </c>
      <c r="AC93" s="206">
        <v>9.49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56.97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246.93</v>
      </c>
      <c r="M94" s="206">
        <v>26.69</v>
      </c>
      <c r="N94" s="206">
        <v>34.380000000000003</v>
      </c>
      <c r="O94" s="206">
        <v>0</v>
      </c>
      <c r="P94" s="206">
        <v>30.01</v>
      </c>
      <c r="Q94" s="206">
        <v>0</v>
      </c>
      <c r="R94" s="206">
        <v>12.3</v>
      </c>
      <c r="S94" s="206">
        <v>7.67</v>
      </c>
      <c r="T94" s="206">
        <v>0</v>
      </c>
      <c r="U94" s="206">
        <v>20.57</v>
      </c>
      <c r="V94" s="206">
        <v>4.2</v>
      </c>
      <c r="W94" s="206">
        <v>11.98</v>
      </c>
      <c r="X94" s="206">
        <v>43.47</v>
      </c>
      <c r="Y94" s="206">
        <v>0</v>
      </c>
      <c r="Z94" s="206">
        <v>37.31</v>
      </c>
      <c r="AA94" s="206">
        <v>26.58</v>
      </c>
      <c r="AB94" s="206">
        <v>0</v>
      </c>
      <c r="AC94" s="206">
        <v>9.49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56.97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229.95</v>
      </c>
      <c r="M95" s="206">
        <v>26.69</v>
      </c>
      <c r="N95" s="206">
        <v>34.380000000000003</v>
      </c>
      <c r="O95" s="206">
        <v>0</v>
      </c>
      <c r="P95" s="206">
        <v>30.01</v>
      </c>
      <c r="Q95" s="206">
        <v>0</v>
      </c>
      <c r="R95" s="206">
        <v>12.3</v>
      </c>
      <c r="S95" s="206">
        <v>7.67</v>
      </c>
      <c r="T95" s="206">
        <v>0</v>
      </c>
      <c r="U95" s="206">
        <v>20.57</v>
      </c>
      <c r="V95" s="206">
        <v>4.2</v>
      </c>
      <c r="W95" s="206">
        <v>11.98</v>
      </c>
      <c r="X95" s="206">
        <v>43.47</v>
      </c>
      <c r="Y95" s="206">
        <v>0</v>
      </c>
      <c r="Z95" s="206">
        <v>37.31</v>
      </c>
      <c r="AA95" s="206">
        <v>26.58</v>
      </c>
      <c r="AB95" s="206">
        <v>0</v>
      </c>
      <c r="AC95" s="206">
        <v>9.49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8.98</v>
      </c>
      <c r="L96" s="206">
        <v>230.7</v>
      </c>
      <c r="M96" s="206">
        <v>26.69</v>
      </c>
      <c r="N96" s="206">
        <v>34.380000000000003</v>
      </c>
      <c r="O96" s="206">
        <v>0</v>
      </c>
      <c r="P96" s="206">
        <v>30.01</v>
      </c>
      <c r="Q96" s="206">
        <v>0</v>
      </c>
      <c r="R96" s="206">
        <v>12.3</v>
      </c>
      <c r="S96" s="206">
        <v>7.67</v>
      </c>
      <c r="T96" s="206">
        <v>0</v>
      </c>
      <c r="U96" s="206">
        <v>20.57</v>
      </c>
      <c r="V96" s="206">
        <v>4.2</v>
      </c>
      <c r="W96" s="206">
        <v>11.98</v>
      </c>
      <c r="X96" s="206">
        <v>43.47</v>
      </c>
      <c r="Y96" s="206">
        <v>0</v>
      </c>
      <c r="Z96" s="206">
        <v>37.31</v>
      </c>
      <c r="AA96" s="206">
        <v>26.58</v>
      </c>
      <c r="AB96" s="206">
        <v>0</v>
      </c>
      <c r="AC96" s="206">
        <v>9.49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8.98</v>
      </c>
      <c r="L97" s="206">
        <v>259.36</v>
      </c>
      <c r="M97" s="206">
        <v>26.69</v>
      </c>
      <c r="N97" s="206">
        <v>34.380000000000003</v>
      </c>
      <c r="O97" s="206">
        <v>0</v>
      </c>
      <c r="P97" s="206">
        <v>30.01</v>
      </c>
      <c r="Q97" s="206">
        <v>0</v>
      </c>
      <c r="R97" s="206">
        <v>12.3</v>
      </c>
      <c r="S97" s="206">
        <v>7.67</v>
      </c>
      <c r="T97" s="206">
        <v>0</v>
      </c>
      <c r="U97" s="206">
        <v>20.57</v>
      </c>
      <c r="V97" s="206">
        <v>4.2</v>
      </c>
      <c r="W97" s="206">
        <v>11.98</v>
      </c>
      <c r="X97" s="206">
        <v>40.729999999999997</v>
      </c>
      <c r="Y97" s="206">
        <v>0</v>
      </c>
      <c r="Z97" s="206">
        <v>37.31</v>
      </c>
      <c r="AA97" s="206">
        <v>26.58</v>
      </c>
      <c r="AB97" s="206">
        <v>0</v>
      </c>
      <c r="AC97" s="206">
        <v>9.49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8.98</v>
      </c>
      <c r="L98" s="206">
        <v>317</v>
      </c>
      <c r="M98" s="206">
        <v>26.69</v>
      </c>
      <c r="N98" s="206">
        <v>34.380000000000003</v>
      </c>
      <c r="O98" s="206">
        <v>0</v>
      </c>
      <c r="P98" s="206">
        <v>30.01</v>
      </c>
      <c r="Q98" s="206">
        <v>0</v>
      </c>
      <c r="R98" s="206">
        <v>12.3</v>
      </c>
      <c r="S98" s="206">
        <v>7.67</v>
      </c>
      <c r="T98" s="206">
        <v>0</v>
      </c>
      <c r="U98" s="206">
        <v>20.57</v>
      </c>
      <c r="V98" s="206">
        <v>4.2</v>
      </c>
      <c r="W98" s="206">
        <v>11.83</v>
      </c>
      <c r="X98" s="206">
        <v>40.729999999999997</v>
      </c>
      <c r="Y98" s="206">
        <v>0</v>
      </c>
      <c r="Z98" s="206">
        <v>37.31</v>
      </c>
      <c r="AA98" s="206">
        <v>26.58</v>
      </c>
      <c r="AB98" s="206">
        <v>0</v>
      </c>
      <c r="AC98" s="206">
        <v>9.49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0.20895000000000025</v>
      </c>
      <c r="L99">
        <f t="shared" si="0"/>
        <v>7.4148275000000012</v>
      </c>
      <c r="M99">
        <f t="shared" si="0"/>
        <v>0.64056000000000102</v>
      </c>
      <c r="N99">
        <f t="shared" si="0"/>
        <v>0.82512000000000185</v>
      </c>
      <c r="O99">
        <f t="shared" si="0"/>
        <v>0</v>
      </c>
      <c r="P99">
        <f t="shared" si="0"/>
        <v>0.70704000000000145</v>
      </c>
      <c r="Q99">
        <f t="shared" si="0"/>
        <v>0</v>
      </c>
      <c r="R99">
        <f t="shared" si="0"/>
        <v>0.29519999999999946</v>
      </c>
      <c r="S99">
        <f t="shared" si="0"/>
        <v>0.18409499999999976</v>
      </c>
      <c r="T99">
        <f t="shared" si="0"/>
        <v>0</v>
      </c>
      <c r="U99">
        <f t="shared" si="0"/>
        <v>0.49367999999999956</v>
      </c>
      <c r="V99">
        <f t="shared" si="0"/>
        <v>0.10079999999999982</v>
      </c>
      <c r="W99">
        <f t="shared" si="0"/>
        <v>0.26535750000000025</v>
      </c>
      <c r="X99">
        <f t="shared" si="0"/>
        <v>0.89377499999999921</v>
      </c>
      <c r="Y99">
        <f t="shared" si="0"/>
        <v>0</v>
      </c>
      <c r="Z99">
        <f t="shared" si="0"/>
        <v>0.8954399999999989</v>
      </c>
      <c r="AA99">
        <f t="shared" si="0"/>
        <v>0.63791999999999915</v>
      </c>
      <c r="AB99">
        <f t="shared" si="0"/>
        <v>0</v>
      </c>
      <c r="AC99">
        <f t="shared" si="0"/>
        <v>0.22685750000000016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1.4450425000000018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0.21458250000000015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2.27</v>
      </c>
      <c r="N3" s="206">
        <v>2.4</v>
      </c>
      <c r="O3" s="206">
        <v>2.67</v>
      </c>
      <c r="P3" s="206">
        <v>3.21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1.73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3.71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2.27</v>
      </c>
      <c r="N4" s="206">
        <v>2.4</v>
      </c>
      <c r="O4" s="206">
        <v>2.67</v>
      </c>
      <c r="P4" s="206">
        <v>3.21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1.73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3.71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2.27</v>
      </c>
      <c r="N5" s="206">
        <v>2.4</v>
      </c>
      <c r="O5" s="206">
        <v>2.67</v>
      </c>
      <c r="P5" s="206">
        <v>3.21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1.73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3.71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2.27</v>
      </c>
      <c r="N6" s="206">
        <v>2.4</v>
      </c>
      <c r="O6" s="206">
        <v>2.67</v>
      </c>
      <c r="P6" s="206">
        <v>3.21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1.73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3.71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2.27</v>
      </c>
      <c r="N7" s="206">
        <v>2.4</v>
      </c>
      <c r="O7" s="206">
        <v>2.67</v>
      </c>
      <c r="P7" s="206">
        <v>3.21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1.73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3.71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2.27</v>
      </c>
      <c r="N8" s="206">
        <v>2.4</v>
      </c>
      <c r="O8" s="206">
        <v>2.67</v>
      </c>
      <c r="P8" s="206">
        <v>3.21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3.71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2.27</v>
      </c>
      <c r="N9" s="206">
        <v>2.4</v>
      </c>
      <c r="O9" s="206">
        <v>2.67</v>
      </c>
      <c r="P9" s="206">
        <v>3.21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3.71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2.27</v>
      </c>
      <c r="N10" s="206">
        <v>2.4</v>
      </c>
      <c r="O10" s="206">
        <v>2.67</v>
      </c>
      <c r="P10" s="206">
        <v>3.21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3.71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1.42</v>
      </c>
      <c r="M11" s="206">
        <v>2.27</v>
      </c>
      <c r="N11" s="206">
        <v>2.4</v>
      </c>
      <c r="O11" s="206">
        <v>2.67</v>
      </c>
      <c r="P11" s="206">
        <v>3.21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18.52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1.36</v>
      </c>
      <c r="M12" s="206">
        <v>2.27</v>
      </c>
      <c r="N12" s="206">
        <v>2.4</v>
      </c>
      <c r="O12" s="206">
        <v>2.67</v>
      </c>
      <c r="P12" s="206">
        <v>3.21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18.52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1.36</v>
      </c>
      <c r="M13" s="206">
        <v>2.27</v>
      </c>
      <c r="N13" s="206">
        <v>2.4</v>
      </c>
      <c r="O13" s="206">
        <v>2.67</v>
      </c>
      <c r="P13" s="206">
        <v>3.21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18.52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1.36</v>
      </c>
      <c r="M14" s="206">
        <v>2.27</v>
      </c>
      <c r="N14" s="206">
        <v>2.4</v>
      </c>
      <c r="O14" s="206">
        <v>2.67</v>
      </c>
      <c r="P14" s="206">
        <v>3.21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18.52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1.36</v>
      </c>
      <c r="M15" s="206">
        <v>2.27</v>
      </c>
      <c r="N15" s="206">
        <v>2.4</v>
      </c>
      <c r="O15" s="206">
        <v>2.67</v>
      </c>
      <c r="P15" s="206">
        <v>3.21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18.52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2.27</v>
      </c>
      <c r="N16" s="206">
        <v>2.4</v>
      </c>
      <c r="O16" s="206">
        <v>2.67</v>
      </c>
      <c r="P16" s="206">
        <v>3.21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18.52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1.35</v>
      </c>
      <c r="M17" s="206">
        <v>2.27</v>
      </c>
      <c r="N17" s="206">
        <v>2.4</v>
      </c>
      <c r="O17" s="206">
        <v>2.67</v>
      </c>
      <c r="P17" s="206">
        <v>3.21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18.52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2.27</v>
      </c>
      <c r="N18" s="206">
        <v>2.4</v>
      </c>
      <c r="O18" s="206">
        <v>2.67</v>
      </c>
      <c r="P18" s="206">
        <v>3.21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18.52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2.27</v>
      </c>
      <c r="N19" s="206">
        <v>2.4</v>
      </c>
      <c r="O19" s="206">
        <v>2.67</v>
      </c>
      <c r="P19" s="206">
        <v>3.2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3.71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2.27</v>
      </c>
      <c r="N20" s="206">
        <v>2.4</v>
      </c>
      <c r="O20" s="206">
        <v>2.67</v>
      </c>
      <c r="P20" s="206">
        <v>3.2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3.71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2.27</v>
      </c>
      <c r="N21" s="206">
        <v>2.4</v>
      </c>
      <c r="O21" s="206">
        <v>2.67</v>
      </c>
      <c r="P21" s="206">
        <v>3.2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3.71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2.27</v>
      </c>
      <c r="N22" s="206">
        <v>2.4</v>
      </c>
      <c r="O22" s="206">
        <v>2.67</v>
      </c>
      <c r="P22" s="206">
        <v>3.2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3.71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2.27</v>
      </c>
      <c r="N23" s="206">
        <v>2.4</v>
      </c>
      <c r="O23" s="206">
        <v>2.67</v>
      </c>
      <c r="P23" s="206">
        <v>3.2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3.71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2.27</v>
      </c>
      <c r="N24" s="206">
        <v>2.4</v>
      </c>
      <c r="O24" s="206">
        <v>2.67</v>
      </c>
      <c r="P24" s="206">
        <v>3.2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3.71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2.67</v>
      </c>
      <c r="P25" s="206">
        <v>3.2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3.71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2.67</v>
      </c>
      <c r="P26" s="206">
        <v>3.2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3.71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2.67</v>
      </c>
      <c r="P27" s="206">
        <v>3.2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3.71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2.67</v>
      </c>
      <c r="P28" s="206">
        <v>3.2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3.71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2.67</v>
      </c>
      <c r="P29" s="206">
        <v>3.2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3.71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2.67</v>
      </c>
      <c r="P30" s="206">
        <v>3.2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3.71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1.36</v>
      </c>
      <c r="M31" s="206">
        <v>2.27</v>
      </c>
      <c r="N31" s="206">
        <v>2.4</v>
      </c>
      <c r="O31" s="206">
        <v>2.67</v>
      </c>
      <c r="P31" s="206">
        <v>3.2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3.71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1.36</v>
      </c>
      <c r="M32" s="206">
        <v>2.27</v>
      </c>
      <c r="N32" s="206">
        <v>2.4</v>
      </c>
      <c r="O32" s="206">
        <v>2.67</v>
      </c>
      <c r="P32" s="206">
        <v>3.2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3.71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1.36</v>
      </c>
      <c r="M33" s="206">
        <v>2.27</v>
      </c>
      <c r="N33" s="206">
        <v>2.4</v>
      </c>
      <c r="O33" s="206">
        <v>2.67</v>
      </c>
      <c r="P33" s="206">
        <v>3.2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1.36</v>
      </c>
      <c r="M34" s="206">
        <v>2.27</v>
      </c>
      <c r="N34" s="206">
        <v>2.4</v>
      </c>
      <c r="O34" s="206">
        <v>2.67</v>
      </c>
      <c r="P34" s="206">
        <v>3.2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1.36</v>
      </c>
      <c r="M35" s="206">
        <v>2.27</v>
      </c>
      <c r="N35" s="206">
        <v>2.4</v>
      </c>
      <c r="O35" s="206">
        <v>2.67</v>
      </c>
      <c r="P35" s="206">
        <v>3.39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1.36</v>
      </c>
      <c r="M36" s="206">
        <v>2.27</v>
      </c>
      <c r="N36" s="206">
        <v>2.4</v>
      </c>
      <c r="O36" s="206">
        <v>2.67</v>
      </c>
      <c r="P36" s="206">
        <v>3.39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1.73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1.36</v>
      </c>
      <c r="M37" s="206">
        <v>2.27</v>
      </c>
      <c r="N37" s="206">
        <v>2.4</v>
      </c>
      <c r="O37" s="206">
        <v>2.67</v>
      </c>
      <c r="P37" s="206">
        <v>3.39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1.73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1.36</v>
      </c>
      <c r="M38" s="206">
        <v>2.27</v>
      </c>
      <c r="N38" s="206">
        <v>2.4</v>
      </c>
      <c r="O38" s="206">
        <v>2.67</v>
      </c>
      <c r="P38" s="206">
        <v>3.39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1.73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1.36</v>
      </c>
      <c r="M39" s="206">
        <v>2.27</v>
      </c>
      <c r="N39" s="206">
        <v>2.4</v>
      </c>
      <c r="O39" s="206">
        <v>2.67</v>
      </c>
      <c r="P39" s="206">
        <v>3.39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1.63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1.28</v>
      </c>
      <c r="M40" s="206">
        <v>2.27</v>
      </c>
      <c r="N40" s="206">
        <v>2.4</v>
      </c>
      <c r="O40" s="206">
        <v>2.67</v>
      </c>
      <c r="P40" s="206">
        <v>3.39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1.63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1.36</v>
      </c>
      <c r="M41" s="206">
        <v>2.27</v>
      </c>
      <c r="N41" s="206">
        <v>2.4</v>
      </c>
      <c r="O41" s="206">
        <v>2.67</v>
      </c>
      <c r="P41" s="206">
        <v>3.39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1.63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1.36</v>
      </c>
      <c r="M42" s="206">
        <v>2.27</v>
      </c>
      <c r="N42" s="206">
        <v>2.4</v>
      </c>
      <c r="O42" s="206">
        <v>2.67</v>
      </c>
      <c r="P42" s="206">
        <v>3.39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1.63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18.010000000000002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1.36</v>
      </c>
      <c r="M43" s="206">
        <v>2.27</v>
      </c>
      <c r="N43" s="206">
        <v>2.4</v>
      </c>
      <c r="O43" s="206">
        <v>2.67</v>
      </c>
      <c r="P43" s="206">
        <v>3.39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1.63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19.7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1.36</v>
      </c>
      <c r="M44" s="206">
        <v>2.27</v>
      </c>
      <c r="N44" s="206">
        <v>2.4</v>
      </c>
      <c r="O44" s="206">
        <v>2.67</v>
      </c>
      <c r="P44" s="206">
        <v>3.39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1.63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19.7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1.36</v>
      </c>
      <c r="M45" s="206">
        <v>2.27</v>
      </c>
      <c r="N45" s="206">
        <v>2.4</v>
      </c>
      <c r="O45" s="206">
        <v>2.67</v>
      </c>
      <c r="P45" s="206">
        <v>3.39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1.58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19.7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1.36</v>
      </c>
      <c r="M46" s="206">
        <v>2.27</v>
      </c>
      <c r="N46" s="206">
        <v>2.4</v>
      </c>
      <c r="O46" s="206">
        <v>2.67</v>
      </c>
      <c r="P46" s="206">
        <v>3.39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1.58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19.7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1.36</v>
      </c>
      <c r="M47" s="206">
        <v>2.27</v>
      </c>
      <c r="N47" s="206">
        <v>2.4</v>
      </c>
      <c r="O47" s="206">
        <v>2.67</v>
      </c>
      <c r="P47" s="206">
        <v>3.39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1.58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19.7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2.57</v>
      </c>
      <c r="L48" s="206">
        <v>1.36</v>
      </c>
      <c r="M48" s="206">
        <v>2.27</v>
      </c>
      <c r="N48" s="206">
        <v>2.4</v>
      </c>
      <c r="O48" s="206">
        <v>2.67</v>
      </c>
      <c r="P48" s="206">
        <v>3.39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1.58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19.7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1.36</v>
      </c>
      <c r="M49" s="206">
        <v>2.27</v>
      </c>
      <c r="N49" s="206">
        <v>2.4</v>
      </c>
      <c r="O49" s="206">
        <v>2.67</v>
      </c>
      <c r="P49" s="206">
        <v>3.39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1.58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19.7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1.36</v>
      </c>
      <c r="M50" s="206">
        <v>2.27</v>
      </c>
      <c r="N50" s="206">
        <v>2.4</v>
      </c>
      <c r="O50" s="206">
        <v>2.67</v>
      </c>
      <c r="P50" s="206">
        <v>3.39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1.58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19.7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1.36</v>
      </c>
      <c r="M51" s="206">
        <v>2.27</v>
      </c>
      <c r="N51" s="206">
        <v>2.4</v>
      </c>
      <c r="O51" s="206">
        <v>2.67</v>
      </c>
      <c r="P51" s="206">
        <v>3.39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1.58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1.36</v>
      </c>
      <c r="M52" s="206">
        <v>2.27</v>
      </c>
      <c r="N52" s="206">
        <v>2.4</v>
      </c>
      <c r="O52" s="206">
        <v>2.67</v>
      </c>
      <c r="P52" s="206">
        <v>3.39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1.58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1.37</v>
      </c>
      <c r="M53" s="206">
        <v>2.27</v>
      </c>
      <c r="N53" s="206">
        <v>2.4</v>
      </c>
      <c r="O53" s="206">
        <v>2.67</v>
      </c>
      <c r="P53" s="206">
        <v>3.39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1.58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1.38</v>
      </c>
      <c r="M54" s="206">
        <v>2.27</v>
      </c>
      <c r="N54" s="206">
        <v>2.4</v>
      </c>
      <c r="O54" s="206">
        <v>2.67</v>
      </c>
      <c r="P54" s="206">
        <v>3.39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1.58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2.5099999999999998</v>
      </c>
      <c r="L55" s="206">
        <v>1.38</v>
      </c>
      <c r="M55" s="206">
        <v>2.27</v>
      </c>
      <c r="N55" s="206">
        <v>2.4</v>
      </c>
      <c r="O55" s="206">
        <v>2.67</v>
      </c>
      <c r="P55" s="206">
        <v>3.39</v>
      </c>
      <c r="Q55" s="206">
        <v>0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1.37</v>
      </c>
      <c r="M56" s="206">
        <v>2.27</v>
      </c>
      <c r="N56" s="206">
        <v>2.4</v>
      </c>
      <c r="O56" s="206">
        <v>2.67</v>
      </c>
      <c r="P56" s="206">
        <v>3.39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1.58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2.5099999999999998</v>
      </c>
      <c r="L57" s="206">
        <v>1.36</v>
      </c>
      <c r="M57" s="206">
        <v>2.27</v>
      </c>
      <c r="N57" s="206">
        <v>2.4</v>
      </c>
      <c r="O57" s="206">
        <v>2.67</v>
      </c>
      <c r="P57" s="206">
        <v>3.39</v>
      </c>
      <c r="Q57" s="206">
        <v>0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1.58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2.44</v>
      </c>
      <c r="L58" s="206">
        <v>1.36</v>
      </c>
      <c r="M58" s="206">
        <v>2.27</v>
      </c>
      <c r="N58" s="206">
        <v>2.4</v>
      </c>
      <c r="O58" s="206">
        <v>2.67</v>
      </c>
      <c r="P58" s="206">
        <v>3.39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1.58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2.4900000000000002</v>
      </c>
      <c r="L59" s="206">
        <v>1.36</v>
      </c>
      <c r="M59" s="206">
        <v>2.27</v>
      </c>
      <c r="N59" s="206">
        <v>2.4</v>
      </c>
      <c r="O59" s="206">
        <v>2.67</v>
      </c>
      <c r="P59" s="206">
        <v>3.39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1.58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1.36</v>
      </c>
      <c r="M60" s="206">
        <v>2.27</v>
      </c>
      <c r="N60" s="206">
        <v>2.4</v>
      </c>
      <c r="O60" s="206">
        <v>2.67</v>
      </c>
      <c r="P60" s="206">
        <v>3.39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1.58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1.36</v>
      </c>
      <c r="M61" s="206">
        <v>2.27</v>
      </c>
      <c r="N61" s="206">
        <v>2.4</v>
      </c>
      <c r="O61" s="206">
        <v>2.67</v>
      </c>
      <c r="P61" s="206">
        <v>3.39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1.58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1.36</v>
      </c>
      <c r="M62" s="206">
        <v>2.27</v>
      </c>
      <c r="N62" s="206">
        <v>2.4</v>
      </c>
      <c r="O62" s="206">
        <v>2.67</v>
      </c>
      <c r="P62" s="206">
        <v>3.39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1.58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1.36</v>
      </c>
      <c r="M63" s="206">
        <v>2.27</v>
      </c>
      <c r="N63" s="206">
        <v>2.4</v>
      </c>
      <c r="O63" s="206">
        <v>2.67</v>
      </c>
      <c r="P63" s="206">
        <v>3.39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1.58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1.36</v>
      </c>
      <c r="M64" s="206">
        <v>2.27</v>
      </c>
      <c r="N64" s="206">
        <v>2.4</v>
      </c>
      <c r="O64" s="206">
        <v>2.67</v>
      </c>
      <c r="P64" s="206">
        <v>3.39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1.58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1.36</v>
      </c>
      <c r="M65" s="206">
        <v>2.27</v>
      </c>
      <c r="N65" s="206">
        <v>2.4</v>
      </c>
      <c r="O65" s="206">
        <v>2.67</v>
      </c>
      <c r="P65" s="206">
        <v>3.39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1.58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1.36</v>
      </c>
      <c r="M66" s="206">
        <v>2.27</v>
      </c>
      <c r="N66" s="206">
        <v>2.4</v>
      </c>
      <c r="O66" s="206">
        <v>2.67</v>
      </c>
      <c r="P66" s="206">
        <v>3.39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1.58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1.36</v>
      </c>
      <c r="M67" s="206">
        <v>2.27</v>
      </c>
      <c r="N67" s="206">
        <v>2.4</v>
      </c>
      <c r="O67" s="206">
        <v>2.67</v>
      </c>
      <c r="P67" s="206">
        <v>3.39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1.58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1.36</v>
      </c>
      <c r="M68" s="206">
        <v>2.27</v>
      </c>
      <c r="N68" s="206">
        <v>2.4</v>
      </c>
      <c r="O68" s="206">
        <v>2.67</v>
      </c>
      <c r="P68" s="206">
        <v>3.39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1.58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1.36</v>
      </c>
      <c r="M69" s="206">
        <v>2.27</v>
      </c>
      <c r="N69" s="206">
        <v>2.4</v>
      </c>
      <c r="O69" s="206">
        <v>2.67</v>
      </c>
      <c r="P69" s="206">
        <v>3.39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1.58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1.36</v>
      </c>
      <c r="M70" s="206">
        <v>2.27</v>
      </c>
      <c r="N70" s="206">
        <v>2.4</v>
      </c>
      <c r="O70" s="206">
        <v>2.67</v>
      </c>
      <c r="P70" s="206">
        <v>3.39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1.58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19.12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1.36</v>
      </c>
      <c r="M71" s="206">
        <v>2.27</v>
      </c>
      <c r="N71" s="206">
        <v>2.4</v>
      </c>
      <c r="O71" s="206">
        <v>2.67</v>
      </c>
      <c r="P71" s="206">
        <v>3.39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1.58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19.12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1.36</v>
      </c>
      <c r="M72" s="206">
        <v>2.27</v>
      </c>
      <c r="N72" s="206">
        <v>2.4</v>
      </c>
      <c r="O72" s="206">
        <v>2.67</v>
      </c>
      <c r="P72" s="206">
        <v>3.39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1.58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19.12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1.36</v>
      </c>
      <c r="M73" s="206">
        <v>2.27</v>
      </c>
      <c r="N73" s="206">
        <v>2.4</v>
      </c>
      <c r="O73" s="206">
        <v>2.67</v>
      </c>
      <c r="P73" s="206">
        <v>3.39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1.58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19.12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1.36</v>
      </c>
      <c r="M74" s="206">
        <v>2.27</v>
      </c>
      <c r="N74" s="206">
        <v>2.4</v>
      </c>
      <c r="O74" s="206">
        <v>2.67</v>
      </c>
      <c r="P74" s="206">
        <v>3.39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1.68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19.12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1.36</v>
      </c>
      <c r="M75" s="206">
        <v>2.27</v>
      </c>
      <c r="N75" s="206">
        <v>2.4</v>
      </c>
      <c r="O75" s="206">
        <v>2.67</v>
      </c>
      <c r="P75" s="206">
        <v>3.39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1.68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1.36</v>
      </c>
      <c r="M76" s="206">
        <v>2.27</v>
      </c>
      <c r="N76" s="206">
        <v>2.4</v>
      </c>
      <c r="O76" s="206">
        <v>2.67</v>
      </c>
      <c r="P76" s="206">
        <v>3.39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1.68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1.36</v>
      </c>
      <c r="M77" s="206">
        <v>2.27</v>
      </c>
      <c r="N77" s="206">
        <v>2.4</v>
      </c>
      <c r="O77" s="206">
        <v>2.67</v>
      </c>
      <c r="P77" s="206">
        <v>3.39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1.68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19.12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1.36</v>
      </c>
      <c r="M78" s="206">
        <v>2.27</v>
      </c>
      <c r="N78" s="206">
        <v>2.4</v>
      </c>
      <c r="O78" s="206">
        <v>2.67</v>
      </c>
      <c r="P78" s="206">
        <v>3.39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1.68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19.12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2.61</v>
      </c>
      <c r="L79" s="206">
        <v>1.36</v>
      </c>
      <c r="M79" s="206">
        <v>2.27</v>
      </c>
      <c r="N79" s="206">
        <v>2.4</v>
      </c>
      <c r="O79" s="206">
        <v>2.67</v>
      </c>
      <c r="P79" s="206">
        <v>3.39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19.12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2.61</v>
      </c>
      <c r="L80" s="206">
        <v>1.36</v>
      </c>
      <c r="M80" s="206">
        <v>2.27</v>
      </c>
      <c r="N80" s="206">
        <v>2.4</v>
      </c>
      <c r="O80" s="206">
        <v>2.67</v>
      </c>
      <c r="P80" s="206">
        <v>3.39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19.12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1.36</v>
      </c>
      <c r="M81" s="206">
        <v>2.27</v>
      </c>
      <c r="N81" s="206">
        <v>2.4</v>
      </c>
      <c r="O81" s="206">
        <v>2.67</v>
      </c>
      <c r="P81" s="206">
        <v>3.39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19.12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1.36</v>
      </c>
      <c r="M82" s="206">
        <v>2.27</v>
      </c>
      <c r="N82" s="206">
        <v>2.4</v>
      </c>
      <c r="O82" s="206">
        <v>2.67</v>
      </c>
      <c r="P82" s="206">
        <v>3.39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19.12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1.36</v>
      </c>
      <c r="M83" s="206">
        <v>2.27</v>
      </c>
      <c r="N83" s="206">
        <v>2.4</v>
      </c>
      <c r="O83" s="206">
        <v>2.67</v>
      </c>
      <c r="P83" s="206">
        <v>3.39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19.12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1.36</v>
      </c>
      <c r="M84" s="206">
        <v>2.27</v>
      </c>
      <c r="N84" s="206">
        <v>2.4</v>
      </c>
      <c r="O84" s="206">
        <v>2.67</v>
      </c>
      <c r="P84" s="206">
        <v>3.39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19.12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1.36</v>
      </c>
      <c r="M85" s="206">
        <v>2.27</v>
      </c>
      <c r="N85" s="206">
        <v>2.4</v>
      </c>
      <c r="O85" s="206">
        <v>2.67</v>
      </c>
      <c r="P85" s="206">
        <v>3.39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19.12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1.36</v>
      </c>
      <c r="M86" s="206">
        <v>2.27</v>
      </c>
      <c r="N86" s="206">
        <v>2.4</v>
      </c>
      <c r="O86" s="206">
        <v>2.67</v>
      </c>
      <c r="P86" s="206">
        <v>3.39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19.12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1.36</v>
      </c>
      <c r="M87" s="206">
        <v>2.27</v>
      </c>
      <c r="N87" s="206">
        <v>2.4</v>
      </c>
      <c r="O87" s="206">
        <v>2.67</v>
      </c>
      <c r="P87" s="206">
        <v>3.39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19.12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1.36</v>
      </c>
      <c r="M88" s="206">
        <v>2.27</v>
      </c>
      <c r="N88" s="206">
        <v>2.4</v>
      </c>
      <c r="O88" s="206">
        <v>2.67</v>
      </c>
      <c r="P88" s="206">
        <v>3.39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19.12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1.36</v>
      </c>
      <c r="M89" s="206">
        <v>2.27</v>
      </c>
      <c r="N89" s="206">
        <v>2.4</v>
      </c>
      <c r="O89" s="206">
        <v>2.67</v>
      </c>
      <c r="P89" s="206">
        <v>3.39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19.12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1.36</v>
      </c>
      <c r="M90" s="206">
        <v>2.27</v>
      </c>
      <c r="N90" s="206">
        <v>2.4</v>
      </c>
      <c r="O90" s="206">
        <v>2.67</v>
      </c>
      <c r="P90" s="206">
        <v>3.39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19.12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1.36</v>
      </c>
      <c r="M91" s="206">
        <v>2.27</v>
      </c>
      <c r="N91" s="206">
        <v>2.4</v>
      </c>
      <c r="O91" s="206">
        <v>2.67</v>
      </c>
      <c r="P91" s="206">
        <v>3.39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1.36</v>
      </c>
      <c r="M92" s="206">
        <v>2.27</v>
      </c>
      <c r="N92" s="206">
        <v>2.4</v>
      </c>
      <c r="O92" s="206">
        <v>2.67</v>
      </c>
      <c r="P92" s="206">
        <v>3.39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1.36</v>
      </c>
      <c r="M93" s="206">
        <v>2.27</v>
      </c>
      <c r="N93" s="206">
        <v>2.4</v>
      </c>
      <c r="O93" s="206">
        <v>2.67</v>
      </c>
      <c r="P93" s="206">
        <v>3.39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1.36</v>
      </c>
      <c r="M94" s="206">
        <v>2.27</v>
      </c>
      <c r="N94" s="206">
        <v>2.4</v>
      </c>
      <c r="O94" s="206">
        <v>2.67</v>
      </c>
      <c r="P94" s="206">
        <v>3.39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1.36</v>
      </c>
      <c r="M95" s="206">
        <v>2.27</v>
      </c>
      <c r="N95" s="206">
        <v>2.4</v>
      </c>
      <c r="O95" s="206">
        <v>2.67</v>
      </c>
      <c r="P95" s="206">
        <v>3.39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1.36</v>
      </c>
      <c r="M96" s="206">
        <v>2.27</v>
      </c>
      <c r="N96" s="206">
        <v>2.4</v>
      </c>
      <c r="O96" s="206">
        <v>2.67</v>
      </c>
      <c r="P96" s="206">
        <v>3.39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19.12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1.36</v>
      </c>
      <c r="M97" s="206">
        <v>2.27</v>
      </c>
      <c r="N97" s="206">
        <v>2.4</v>
      </c>
      <c r="O97" s="206">
        <v>2.67</v>
      </c>
      <c r="P97" s="206">
        <v>3.39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19.12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1.36</v>
      </c>
      <c r="M98" s="206">
        <v>2.27</v>
      </c>
      <c r="N98" s="206">
        <v>2.4</v>
      </c>
      <c r="O98" s="206">
        <v>2.67</v>
      </c>
      <c r="P98" s="206">
        <v>3.39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19.12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4.271249999999998E-2</v>
      </c>
      <c r="L99">
        <f t="shared" si="0"/>
        <v>3.2647499999999996E-2</v>
      </c>
      <c r="M99">
        <f t="shared" si="0"/>
        <v>5.4480000000000084E-2</v>
      </c>
      <c r="N99">
        <f t="shared" si="0"/>
        <v>5.7600000000000096E-2</v>
      </c>
      <c r="O99">
        <f t="shared" si="0"/>
        <v>6.4079999999999873E-2</v>
      </c>
      <c r="P99">
        <f t="shared" si="0"/>
        <v>7.9879999999999826E-2</v>
      </c>
      <c r="Q99">
        <f t="shared" si="0"/>
        <v>0</v>
      </c>
      <c r="R99">
        <f t="shared" si="0"/>
        <v>2.5919999999999967E-2</v>
      </c>
      <c r="S99">
        <f t="shared" si="0"/>
        <v>1.3440000000000016E-2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4.0670000000000005E-2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0.3644824999999996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-0.22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-0.22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-0.22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-0.22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-0.22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-0.22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-0.22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-0.22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-0.22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-0.22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-0.22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-0.22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-0.22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-0.22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-0.22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-0.22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-0.22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-0.22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-0.22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-0.22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-0.22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-0.22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-0.22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-0.22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-0.22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-0.22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-0.22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-0.22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-0.22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31.84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-0.22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31.84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311.22000000000003</v>
      </c>
      <c r="L33" s="206">
        <v>-0.22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311.22000000000003</v>
      </c>
      <c r="L34" s="206">
        <v>-0.22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294.62</v>
      </c>
      <c r="L35" s="206">
        <v>-0.22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294.62</v>
      </c>
      <c r="L36" s="206">
        <v>-0.22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-0.22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-0.22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-0.22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-0.22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-0.22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-0.22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-0.22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-0.22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32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-0.22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32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-0.22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32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-0.22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-0.22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-0.22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-0.22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0.82391999999999999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6.5129200000000003</v>
      </c>
      <c r="L99" s="156">
        <f t="shared" si="0"/>
        <v>-2.6400000000000009E-3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2.8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32.69</v>
      </c>
      <c r="J3" s="206">
        <v>2.44</v>
      </c>
      <c r="K3" s="206">
        <v>20.14</v>
      </c>
      <c r="L3" s="206">
        <v>0.25</v>
      </c>
      <c r="M3" s="206">
        <v>2.4700000000000002</v>
      </c>
      <c r="N3" s="206">
        <v>2.02</v>
      </c>
      <c r="O3" s="206">
        <v>2.85</v>
      </c>
      <c r="P3" s="206">
        <v>0.75</v>
      </c>
      <c r="Q3" s="206">
        <v>9.48</v>
      </c>
      <c r="R3" s="206">
        <v>0.72</v>
      </c>
      <c r="S3" s="206">
        <v>0.45</v>
      </c>
      <c r="T3" s="206">
        <v>0</v>
      </c>
      <c r="U3" s="206">
        <v>2.04</v>
      </c>
      <c r="V3" s="206">
        <v>3.09</v>
      </c>
      <c r="W3" s="206">
        <v>0.77</v>
      </c>
      <c r="X3" s="206">
        <v>12.67</v>
      </c>
      <c r="Y3" s="206">
        <v>0</v>
      </c>
      <c r="Z3" s="206">
        <v>2.41</v>
      </c>
      <c r="AA3" s="206">
        <v>1.56</v>
      </c>
      <c r="AB3" s="206">
        <v>0</v>
      </c>
      <c r="AC3" s="206">
        <v>1.25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2.8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32.69</v>
      </c>
      <c r="J4" s="206">
        <v>2.44</v>
      </c>
      <c r="K4" s="206">
        <v>20.14</v>
      </c>
      <c r="L4" s="206">
        <v>0.25</v>
      </c>
      <c r="M4" s="206">
        <v>2.4700000000000002</v>
      </c>
      <c r="N4" s="206">
        <v>2.02</v>
      </c>
      <c r="O4" s="206">
        <v>2.85</v>
      </c>
      <c r="P4" s="206">
        <v>0.75</v>
      </c>
      <c r="Q4" s="206">
        <v>9.48</v>
      </c>
      <c r="R4" s="206">
        <v>0.72</v>
      </c>
      <c r="S4" s="206">
        <v>0.45</v>
      </c>
      <c r="T4" s="206">
        <v>0</v>
      </c>
      <c r="U4" s="206">
        <v>2.04</v>
      </c>
      <c r="V4" s="206">
        <v>3.09</v>
      </c>
      <c r="W4" s="206">
        <v>0.77</v>
      </c>
      <c r="X4" s="206">
        <v>9.25</v>
      </c>
      <c r="Y4" s="206">
        <v>0</v>
      </c>
      <c r="Z4" s="206">
        <v>2.41</v>
      </c>
      <c r="AA4" s="206">
        <v>1.56</v>
      </c>
      <c r="AB4" s="206">
        <v>0</v>
      </c>
      <c r="AC4" s="206">
        <v>1.25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2.8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32.69</v>
      </c>
      <c r="J5" s="206">
        <v>2.44</v>
      </c>
      <c r="K5" s="206">
        <v>20.14</v>
      </c>
      <c r="L5" s="206">
        <v>0.25</v>
      </c>
      <c r="M5" s="206">
        <v>2.4700000000000002</v>
      </c>
      <c r="N5" s="206">
        <v>2.02</v>
      </c>
      <c r="O5" s="206">
        <v>2.85</v>
      </c>
      <c r="P5" s="206">
        <v>0.75</v>
      </c>
      <c r="Q5" s="206">
        <v>9.48</v>
      </c>
      <c r="R5" s="206">
        <v>0.72</v>
      </c>
      <c r="S5" s="206">
        <v>0.45</v>
      </c>
      <c r="T5" s="206">
        <v>0</v>
      </c>
      <c r="U5" s="206">
        <v>2.04</v>
      </c>
      <c r="V5" s="206">
        <v>3.09</v>
      </c>
      <c r="W5" s="206">
        <v>0.77</v>
      </c>
      <c r="X5" s="206">
        <v>4.49</v>
      </c>
      <c r="Y5" s="206">
        <v>0</v>
      </c>
      <c r="Z5" s="206">
        <v>2.41</v>
      </c>
      <c r="AA5" s="206">
        <v>1.56</v>
      </c>
      <c r="AB5" s="206">
        <v>0</v>
      </c>
      <c r="AC5" s="206">
        <v>1.25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2.8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32.69</v>
      </c>
      <c r="J6" s="206">
        <v>2.44</v>
      </c>
      <c r="K6" s="206">
        <v>20.14</v>
      </c>
      <c r="L6" s="206">
        <v>0.25</v>
      </c>
      <c r="M6" s="206">
        <v>2.4700000000000002</v>
      </c>
      <c r="N6" s="206">
        <v>2.02</v>
      </c>
      <c r="O6" s="206">
        <v>2.85</v>
      </c>
      <c r="P6" s="206">
        <v>0.75</v>
      </c>
      <c r="Q6" s="206">
        <v>9.48</v>
      </c>
      <c r="R6" s="206">
        <v>0.72</v>
      </c>
      <c r="S6" s="206">
        <v>0.45</v>
      </c>
      <c r="T6" s="206">
        <v>0</v>
      </c>
      <c r="U6" s="206">
        <v>2.04</v>
      </c>
      <c r="V6" s="206">
        <v>3.09</v>
      </c>
      <c r="W6" s="206">
        <v>0.77</v>
      </c>
      <c r="X6" s="206">
        <v>4.49</v>
      </c>
      <c r="Y6" s="206">
        <v>0</v>
      </c>
      <c r="Z6" s="206">
        <v>2.41</v>
      </c>
      <c r="AA6" s="206">
        <v>1.56</v>
      </c>
      <c r="AB6" s="206">
        <v>0</v>
      </c>
      <c r="AC6" s="206">
        <v>1.66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2.8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32.69</v>
      </c>
      <c r="J7" s="206">
        <v>2.44</v>
      </c>
      <c r="K7" s="206">
        <v>20.14</v>
      </c>
      <c r="L7" s="206">
        <v>0.25</v>
      </c>
      <c r="M7" s="206">
        <v>2.4700000000000002</v>
      </c>
      <c r="N7" s="206">
        <v>2.02</v>
      </c>
      <c r="O7" s="206">
        <v>2.85</v>
      </c>
      <c r="P7" s="206">
        <v>0.75</v>
      </c>
      <c r="Q7" s="206">
        <v>9.48</v>
      </c>
      <c r="R7" s="206">
        <v>0.72</v>
      </c>
      <c r="S7" s="206">
        <v>0.45</v>
      </c>
      <c r="T7" s="206">
        <v>0</v>
      </c>
      <c r="U7" s="206">
        <v>2.04</v>
      </c>
      <c r="V7" s="206">
        <v>3.09</v>
      </c>
      <c r="W7" s="206">
        <v>0.77</v>
      </c>
      <c r="X7" s="206">
        <v>3.68</v>
      </c>
      <c r="Y7" s="206">
        <v>0</v>
      </c>
      <c r="Z7" s="206">
        <v>2.41</v>
      </c>
      <c r="AA7" s="206">
        <v>1.56</v>
      </c>
      <c r="AB7" s="206">
        <v>0</v>
      </c>
      <c r="AC7" s="206">
        <v>1.66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2.8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32.69</v>
      </c>
      <c r="J8" s="206">
        <v>2.44</v>
      </c>
      <c r="K8" s="206">
        <v>20.14</v>
      </c>
      <c r="L8" s="206">
        <v>0.25</v>
      </c>
      <c r="M8" s="206">
        <v>2.4700000000000002</v>
      </c>
      <c r="N8" s="206">
        <v>2.02</v>
      </c>
      <c r="O8" s="206">
        <v>2.85</v>
      </c>
      <c r="P8" s="206">
        <v>0.75</v>
      </c>
      <c r="Q8" s="206">
        <v>9.48</v>
      </c>
      <c r="R8" s="206">
        <v>0.72</v>
      </c>
      <c r="S8" s="206">
        <v>0.45</v>
      </c>
      <c r="T8" s="206">
        <v>0</v>
      </c>
      <c r="U8" s="206">
        <v>2.04</v>
      </c>
      <c r="V8" s="206">
        <v>3.09</v>
      </c>
      <c r="W8" s="206">
        <v>0.77</v>
      </c>
      <c r="X8" s="206">
        <v>3.68</v>
      </c>
      <c r="Y8" s="206">
        <v>0</v>
      </c>
      <c r="Z8" s="206">
        <v>2.41</v>
      </c>
      <c r="AA8" s="206">
        <v>1.56</v>
      </c>
      <c r="AB8" s="206">
        <v>0</v>
      </c>
      <c r="AC8" s="206">
        <v>1.66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2.8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32.69</v>
      </c>
      <c r="J9" s="206">
        <v>2.44</v>
      </c>
      <c r="K9" s="206">
        <v>20.14</v>
      </c>
      <c r="L9" s="206">
        <v>0.25</v>
      </c>
      <c r="M9" s="206">
        <v>2.4700000000000002</v>
      </c>
      <c r="N9" s="206">
        <v>2.02</v>
      </c>
      <c r="O9" s="206">
        <v>2.85</v>
      </c>
      <c r="P9" s="206">
        <v>0.75</v>
      </c>
      <c r="Q9" s="206">
        <v>9.48</v>
      </c>
      <c r="R9" s="206">
        <v>0.72</v>
      </c>
      <c r="S9" s="206">
        <v>0.45</v>
      </c>
      <c r="T9" s="206">
        <v>0</v>
      </c>
      <c r="U9" s="206">
        <v>2.04</v>
      </c>
      <c r="V9" s="206">
        <v>3.09</v>
      </c>
      <c r="W9" s="206">
        <v>5.66</v>
      </c>
      <c r="X9" s="206">
        <v>23.3</v>
      </c>
      <c r="Y9" s="206">
        <v>0</v>
      </c>
      <c r="Z9" s="206">
        <v>2.41</v>
      </c>
      <c r="AA9" s="206">
        <v>1.56</v>
      </c>
      <c r="AB9" s="206">
        <v>0</v>
      </c>
      <c r="AC9" s="206">
        <v>1.66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2.8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32.69</v>
      </c>
      <c r="J10" s="206">
        <v>2.44</v>
      </c>
      <c r="K10" s="206">
        <v>20.14</v>
      </c>
      <c r="L10" s="206">
        <v>0.25</v>
      </c>
      <c r="M10" s="206">
        <v>2.4700000000000002</v>
      </c>
      <c r="N10" s="206">
        <v>2.02</v>
      </c>
      <c r="O10" s="206">
        <v>2.85</v>
      </c>
      <c r="P10" s="206">
        <v>0.75</v>
      </c>
      <c r="Q10" s="206">
        <v>9.48</v>
      </c>
      <c r="R10" s="206">
        <v>0.72</v>
      </c>
      <c r="S10" s="206">
        <v>0.45</v>
      </c>
      <c r="T10" s="206">
        <v>0</v>
      </c>
      <c r="U10" s="206">
        <v>2.04</v>
      </c>
      <c r="V10" s="206">
        <v>3.09</v>
      </c>
      <c r="W10" s="206">
        <v>5.66</v>
      </c>
      <c r="X10" s="206">
        <v>23.3</v>
      </c>
      <c r="Y10" s="206">
        <v>0</v>
      </c>
      <c r="Z10" s="206">
        <v>2.41</v>
      </c>
      <c r="AA10" s="206">
        <v>1.56</v>
      </c>
      <c r="AB10" s="206">
        <v>0</v>
      </c>
      <c r="AC10" s="206">
        <v>1.66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3.04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32.69</v>
      </c>
      <c r="J11" s="206">
        <v>2.44</v>
      </c>
      <c r="K11" s="206">
        <v>20.14</v>
      </c>
      <c r="L11" s="206">
        <v>5.17</v>
      </c>
      <c r="M11" s="206">
        <v>2.4700000000000002</v>
      </c>
      <c r="N11" s="206">
        <v>2.02</v>
      </c>
      <c r="O11" s="206">
        <v>2.85</v>
      </c>
      <c r="P11" s="206">
        <v>0.75</v>
      </c>
      <c r="Q11" s="206">
        <v>9.48</v>
      </c>
      <c r="R11" s="206">
        <v>0.72</v>
      </c>
      <c r="S11" s="206">
        <v>0.45</v>
      </c>
      <c r="T11" s="206">
        <v>0</v>
      </c>
      <c r="U11" s="206">
        <v>2.04</v>
      </c>
      <c r="V11" s="206">
        <v>3.09</v>
      </c>
      <c r="W11" s="206">
        <v>7.65</v>
      </c>
      <c r="X11" s="206">
        <v>31.99</v>
      </c>
      <c r="Y11" s="206">
        <v>0</v>
      </c>
      <c r="Z11" s="206">
        <v>2.41</v>
      </c>
      <c r="AA11" s="206">
        <v>1.56</v>
      </c>
      <c r="AB11" s="206">
        <v>0</v>
      </c>
      <c r="AC11" s="206">
        <v>1.66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20.66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3.04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32.69</v>
      </c>
      <c r="J12" s="206">
        <v>2.44</v>
      </c>
      <c r="K12" s="206">
        <v>20.14</v>
      </c>
      <c r="L12" s="206">
        <v>6.29</v>
      </c>
      <c r="M12" s="206">
        <v>2.4700000000000002</v>
      </c>
      <c r="N12" s="206">
        <v>2.02</v>
      </c>
      <c r="O12" s="206">
        <v>2.85</v>
      </c>
      <c r="P12" s="206">
        <v>0.75</v>
      </c>
      <c r="Q12" s="206">
        <v>9.48</v>
      </c>
      <c r="R12" s="206">
        <v>0.72</v>
      </c>
      <c r="S12" s="206">
        <v>0.45</v>
      </c>
      <c r="T12" s="206">
        <v>0</v>
      </c>
      <c r="U12" s="206">
        <v>2.04</v>
      </c>
      <c r="V12" s="206">
        <v>3.09</v>
      </c>
      <c r="W12" s="206">
        <v>7.65</v>
      </c>
      <c r="X12" s="206">
        <v>31.99</v>
      </c>
      <c r="Y12" s="206">
        <v>0</v>
      </c>
      <c r="Z12" s="206">
        <v>2.41</v>
      </c>
      <c r="AA12" s="206">
        <v>1.56</v>
      </c>
      <c r="AB12" s="206">
        <v>0</v>
      </c>
      <c r="AC12" s="206">
        <v>1.66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20.66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3.04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32.69</v>
      </c>
      <c r="J13" s="206">
        <v>2.44</v>
      </c>
      <c r="K13" s="206">
        <v>78.900000000000006</v>
      </c>
      <c r="L13" s="206">
        <v>6.29</v>
      </c>
      <c r="M13" s="206">
        <v>2.4700000000000002</v>
      </c>
      <c r="N13" s="206">
        <v>2.02</v>
      </c>
      <c r="O13" s="206">
        <v>2.85</v>
      </c>
      <c r="P13" s="206">
        <v>0.75</v>
      </c>
      <c r="Q13" s="206">
        <v>9.48</v>
      </c>
      <c r="R13" s="206">
        <v>0.72</v>
      </c>
      <c r="S13" s="206">
        <v>0.45</v>
      </c>
      <c r="T13" s="206">
        <v>0</v>
      </c>
      <c r="U13" s="206">
        <v>2.04</v>
      </c>
      <c r="V13" s="206">
        <v>3.09</v>
      </c>
      <c r="W13" s="206">
        <v>5.08</v>
      </c>
      <c r="X13" s="206">
        <v>23.85</v>
      </c>
      <c r="Y13" s="206">
        <v>0</v>
      </c>
      <c r="Z13" s="206">
        <v>2.41</v>
      </c>
      <c r="AA13" s="206">
        <v>1.56</v>
      </c>
      <c r="AB13" s="206">
        <v>0</v>
      </c>
      <c r="AC13" s="206">
        <v>1.66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20.66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3.04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32.69</v>
      </c>
      <c r="J14" s="206">
        <v>2.44</v>
      </c>
      <c r="K14" s="206">
        <v>78.900000000000006</v>
      </c>
      <c r="L14" s="206">
        <v>6.29</v>
      </c>
      <c r="M14" s="206">
        <v>2.4700000000000002</v>
      </c>
      <c r="N14" s="206">
        <v>2.02</v>
      </c>
      <c r="O14" s="206">
        <v>2.85</v>
      </c>
      <c r="P14" s="206">
        <v>0.75</v>
      </c>
      <c r="Q14" s="206">
        <v>9.48</v>
      </c>
      <c r="R14" s="206">
        <v>0.72</v>
      </c>
      <c r="S14" s="206">
        <v>0.45</v>
      </c>
      <c r="T14" s="206">
        <v>0</v>
      </c>
      <c r="U14" s="206">
        <v>2.04</v>
      </c>
      <c r="V14" s="206">
        <v>3.09</v>
      </c>
      <c r="W14" s="206">
        <v>5.08</v>
      </c>
      <c r="X14" s="206">
        <v>23.85</v>
      </c>
      <c r="Y14" s="206">
        <v>0</v>
      </c>
      <c r="Z14" s="206">
        <v>2.41</v>
      </c>
      <c r="AA14" s="206">
        <v>1.56</v>
      </c>
      <c r="AB14" s="206">
        <v>0</v>
      </c>
      <c r="AC14" s="206">
        <v>1.66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20.66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3.04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32.69</v>
      </c>
      <c r="J15" s="206">
        <v>2.44</v>
      </c>
      <c r="K15" s="206">
        <v>78.900000000000006</v>
      </c>
      <c r="L15" s="206">
        <v>6.29</v>
      </c>
      <c r="M15" s="206">
        <v>2.4700000000000002</v>
      </c>
      <c r="N15" s="206">
        <v>2.02</v>
      </c>
      <c r="O15" s="206">
        <v>2.85</v>
      </c>
      <c r="P15" s="206">
        <v>0.75</v>
      </c>
      <c r="Q15" s="206">
        <v>9.48</v>
      </c>
      <c r="R15" s="206">
        <v>0.72</v>
      </c>
      <c r="S15" s="206">
        <v>0.45</v>
      </c>
      <c r="T15" s="206">
        <v>0</v>
      </c>
      <c r="U15" s="206">
        <v>2.04</v>
      </c>
      <c r="V15" s="206">
        <v>3.09</v>
      </c>
      <c r="W15" s="206">
        <v>5.08</v>
      </c>
      <c r="X15" s="206">
        <v>23.85</v>
      </c>
      <c r="Y15" s="206">
        <v>0</v>
      </c>
      <c r="Z15" s="206">
        <v>2.41</v>
      </c>
      <c r="AA15" s="206">
        <v>1.56</v>
      </c>
      <c r="AB15" s="206">
        <v>0</v>
      </c>
      <c r="AC15" s="206">
        <v>1.66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20.66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3.04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32.69</v>
      </c>
      <c r="J16" s="206">
        <v>2.44</v>
      </c>
      <c r="K16" s="206">
        <v>78.900000000000006</v>
      </c>
      <c r="L16" s="206">
        <v>6.29</v>
      </c>
      <c r="M16" s="206">
        <v>2.4700000000000002</v>
      </c>
      <c r="N16" s="206">
        <v>2.02</v>
      </c>
      <c r="O16" s="206">
        <v>2.85</v>
      </c>
      <c r="P16" s="206">
        <v>0.75</v>
      </c>
      <c r="Q16" s="206">
        <v>9.48</v>
      </c>
      <c r="R16" s="206">
        <v>0.72</v>
      </c>
      <c r="S16" s="206">
        <v>0.45</v>
      </c>
      <c r="T16" s="206">
        <v>0</v>
      </c>
      <c r="U16" s="206">
        <v>2.04</v>
      </c>
      <c r="V16" s="206">
        <v>3.09</v>
      </c>
      <c r="W16" s="206">
        <v>5.08</v>
      </c>
      <c r="X16" s="206">
        <v>23.85</v>
      </c>
      <c r="Y16" s="206">
        <v>0</v>
      </c>
      <c r="Z16" s="206">
        <v>2.41</v>
      </c>
      <c r="AA16" s="206">
        <v>1.56</v>
      </c>
      <c r="AB16" s="206">
        <v>0</v>
      </c>
      <c r="AC16" s="206">
        <v>1.66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20.66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3.04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32.69</v>
      </c>
      <c r="J17" s="206">
        <v>2.44</v>
      </c>
      <c r="K17" s="206">
        <v>78.900000000000006</v>
      </c>
      <c r="L17" s="206">
        <v>6.29</v>
      </c>
      <c r="M17" s="206">
        <v>2.4700000000000002</v>
      </c>
      <c r="N17" s="206">
        <v>2.02</v>
      </c>
      <c r="O17" s="206">
        <v>2.85</v>
      </c>
      <c r="P17" s="206">
        <v>0.75</v>
      </c>
      <c r="Q17" s="206">
        <v>9.48</v>
      </c>
      <c r="R17" s="206">
        <v>0.72</v>
      </c>
      <c r="S17" s="206">
        <v>0.45</v>
      </c>
      <c r="T17" s="206">
        <v>0</v>
      </c>
      <c r="U17" s="206">
        <v>2.04</v>
      </c>
      <c r="V17" s="206">
        <v>3.09</v>
      </c>
      <c r="W17" s="206">
        <v>5.08</v>
      </c>
      <c r="X17" s="206">
        <v>23.85</v>
      </c>
      <c r="Y17" s="206">
        <v>0</v>
      </c>
      <c r="Z17" s="206">
        <v>2.41</v>
      </c>
      <c r="AA17" s="206">
        <v>1.56</v>
      </c>
      <c r="AB17" s="206">
        <v>0</v>
      </c>
      <c r="AC17" s="206">
        <v>1.66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20.66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3.04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32.69</v>
      </c>
      <c r="J18" s="206">
        <v>2.44</v>
      </c>
      <c r="K18" s="206">
        <v>78.900000000000006</v>
      </c>
      <c r="L18" s="206">
        <v>6.29</v>
      </c>
      <c r="M18" s="206">
        <v>2.4700000000000002</v>
      </c>
      <c r="N18" s="206">
        <v>2.02</v>
      </c>
      <c r="O18" s="206">
        <v>2.85</v>
      </c>
      <c r="P18" s="206">
        <v>0.75</v>
      </c>
      <c r="Q18" s="206">
        <v>9.48</v>
      </c>
      <c r="R18" s="206">
        <v>0.72</v>
      </c>
      <c r="S18" s="206">
        <v>0.45</v>
      </c>
      <c r="T18" s="206">
        <v>0</v>
      </c>
      <c r="U18" s="206">
        <v>2.04</v>
      </c>
      <c r="V18" s="206">
        <v>3.09</v>
      </c>
      <c r="W18" s="206">
        <v>5.08</v>
      </c>
      <c r="X18" s="206">
        <v>23.85</v>
      </c>
      <c r="Y18" s="206">
        <v>0</v>
      </c>
      <c r="Z18" s="206">
        <v>2.41</v>
      </c>
      <c r="AA18" s="206">
        <v>1.56</v>
      </c>
      <c r="AB18" s="206">
        <v>0</v>
      </c>
      <c r="AC18" s="206">
        <v>1.66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20.66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3.04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32.69</v>
      </c>
      <c r="J19" s="206">
        <v>2.44</v>
      </c>
      <c r="K19" s="206">
        <v>20.14</v>
      </c>
      <c r="L19" s="206">
        <v>0.25</v>
      </c>
      <c r="M19" s="206">
        <v>2.4700000000000002</v>
      </c>
      <c r="N19" s="206">
        <v>2.02</v>
      </c>
      <c r="O19" s="206">
        <v>2.85</v>
      </c>
      <c r="P19" s="206">
        <v>1.26</v>
      </c>
      <c r="Q19" s="206">
        <v>9.48</v>
      </c>
      <c r="R19" s="206">
        <v>0.72</v>
      </c>
      <c r="S19" s="206">
        <v>0.45</v>
      </c>
      <c r="T19" s="206">
        <v>0</v>
      </c>
      <c r="U19" s="206">
        <v>2.04</v>
      </c>
      <c r="V19" s="206">
        <v>3.09</v>
      </c>
      <c r="W19" s="206">
        <v>5.08</v>
      </c>
      <c r="X19" s="206">
        <v>23.85</v>
      </c>
      <c r="Y19" s="206">
        <v>0</v>
      </c>
      <c r="Z19" s="206">
        <v>2.41</v>
      </c>
      <c r="AA19" s="206">
        <v>1.56</v>
      </c>
      <c r="AB19" s="206">
        <v>0</v>
      </c>
      <c r="AC19" s="206">
        <v>1.66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3.04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32.69</v>
      </c>
      <c r="J20" s="206">
        <v>2.44</v>
      </c>
      <c r="K20" s="206">
        <v>20.14</v>
      </c>
      <c r="L20" s="206">
        <v>0.25</v>
      </c>
      <c r="M20" s="206">
        <v>2.4700000000000002</v>
      </c>
      <c r="N20" s="206">
        <v>2.02</v>
      </c>
      <c r="O20" s="206">
        <v>2.85</v>
      </c>
      <c r="P20" s="206">
        <v>1.26</v>
      </c>
      <c r="Q20" s="206">
        <v>9.48</v>
      </c>
      <c r="R20" s="206">
        <v>0.72</v>
      </c>
      <c r="S20" s="206">
        <v>0.45</v>
      </c>
      <c r="T20" s="206">
        <v>0</v>
      </c>
      <c r="U20" s="206">
        <v>2.04</v>
      </c>
      <c r="V20" s="206">
        <v>3.09</v>
      </c>
      <c r="W20" s="206">
        <v>5.08</v>
      </c>
      <c r="X20" s="206">
        <v>23.85</v>
      </c>
      <c r="Y20" s="206">
        <v>0</v>
      </c>
      <c r="Z20" s="206">
        <v>2.41</v>
      </c>
      <c r="AA20" s="206">
        <v>1.56</v>
      </c>
      <c r="AB20" s="206">
        <v>0</v>
      </c>
      <c r="AC20" s="206">
        <v>1.66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3.04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32.69</v>
      </c>
      <c r="J21" s="206">
        <v>2.44</v>
      </c>
      <c r="K21" s="206">
        <v>20.14</v>
      </c>
      <c r="L21" s="206">
        <v>0.25</v>
      </c>
      <c r="M21" s="206">
        <v>2.4700000000000002</v>
      </c>
      <c r="N21" s="206">
        <v>2.02</v>
      </c>
      <c r="O21" s="206">
        <v>2.85</v>
      </c>
      <c r="P21" s="206">
        <v>1.85</v>
      </c>
      <c r="Q21" s="206">
        <v>9.48</v>
      </c>
      <c r="R21" s="206">
        <v>0.72</v>
      </c>
      <c r="S21" s="206">
        <v>0.45</v>
      </c>
      <c r="T21" s="206">
        <v>0</v>
      </c>
      <c r="U21" s="206">
        <v>2.04</v>
      </c>
      <c r="V21" s="206">
        <v>2.54</v>
      </c>
      <c r="W21" s="206">
        <v>7.65</v>
      </c>
      <c r="X21" s="206">
        <v>30.76</v>
      </c>
      <c r="Y21" s="206">
        <v>0</v>
      </c>
      <c r="Z21" s="206">
        <v>2.41</v>
      </c>
      <c r="AA21" s="206">
        <v>1.56</v>
      </c>
      <c r="AB21" s="206">
        <v>0</v>
      </c>
      <c r="AC21" s="206">
        <v>1.66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3.04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32.69</v>
      </c>
      <c r="J22" s="206">
        <v>2.44</v>
      </c>
      <c r="K22" s="206">
        <v>20.14</v>
      </c>
      <c r="L22" s="206">
        <v>0.25</v>
      </c>
      <c r="M22" s="206">
        <v>2.4700000000000002</v>
      </c>
      <c r="N22" s="206">
        <v>2.02</v>
      </c>
      <c r="O22" s="206">
        <v>2.85</v>
      </c>
      <c r="P22" s="206">
        <v>1.85</v>
      </c>
      <c r="Q22" s="206">
        <v>9.48</v>
      </c>
      <c r="R22" s="206">
        <v>0.72</v>
      </c>
      <c r="S22" s="206">
        <v>0.45</v>
      </c>
      <c r="T22" s="206">
        <v>0</v>
      </c>
      <c r="U22" s="206">
        <v>2.04</v>
      </c>
      <c r="V22" s="206">
        <v>2.54</v>
      </c>
      <c r="W22" s="206">
        <v>7.65</v>
      </c>
      <c r="X22" s="206">
        <v>30.76</v>
      </c>
      <c r="Y22" s="206">
        <v>0</v>
      </c>
      <c r="Z22" s="206">
        <v>2.41</v>
      </c>
      <c r="AA22" s="206">
        <v>1.56</v>
      </c>
      <c r="AB22" s="206">
        <v>0</v>
      </c>
      <c r="AC22" s="206">
        <v>1.66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3.04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32.69</v>
      </c>
      <c r="J23" s="206">
        <v>2.44</v>
      </c>
      <c r="K23" s="206">
        <v>20.14</v>
      </c>
      <c r="L23" s="206">
        <v>0.25</v>
      </c>
      <c r="M23" s="206">
        <v>2.4700000000000002</v>
      </c>
      <c r="N23" s="206">
        <v>2.02</v>
      </c>
      <c r="O23" s="206">
        <v>2.85</v>
      </c>
      <c r="P23" s="206">
        <v>1.85</v>
      </c>
      <c r="Q23" s="206">
        <v>9.48</v>
      </c>
      <c r="R23" s="206">
        <v>0.72</v>
      </c>
      <c r="S23" s="206">
        <v>0.45</v>
      </c>
      <c r="T23" s="206">
        <v>0</v>
      </c>
      <c r="U23" s="206">
        <v>2.04</v>
      </c>
      <c r="V23" s="206">
        <v>2.41</v>
      </c>
      <c r="W23" s="206">
        <v>3.62</v>
      </c>
      <c r="X23" s="206">
        <v>30.76</v>
      </c>
      <c r="Y23" s="206">
        <v>0</v>
      </c>
      <c r="Z23" s="206">
        <v>2.41</v>
      </c>
      <c r="AA23" s="206">
        <v>1.56</v>
      </c>
      <c r="AB23" s="206">
        <v>0</v>
      </c>
      <c r="AC23" s="206">
        <v>1.66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3.04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32.69</v>
      </c>
      <c r="J24" s="206">
        <v>2.44</v>
      </c>
      <c r="K24" s="206">
        <v>20.14</v>
      </c>
      <c r="L24" s="206">
        <v>0.25</v>
      </c>
      <c r="M24" s="206">
        <v>2.4700000000000002</v>
      </c>
      <c r="N24" s="206">
        <v>2.02</v>
      </c>
      <c r="O24" s="206">
        <v>2.85</v>
      </c>
      <c r="P24" s="206">
        <v>1.85</v>
      </c>
      <c r="Q24" s="206">
        <v>9.48</v>
      </c>
      <c r="R24" s="206">
        <v>0.72</v>
      </c>
      <c r="S24" s="206">
        <v>0.45</v>
      </c>
      <c r="T24" s="206">
        <v>0</v>
      </c>
      <c r="U24" s="206">
        <v>2.04</v>
      </c>
      <c r="V24" s="206">
        <v>2.41</v>
      </c>
      <c r="W24" s="206">
        <v>6.4</v>
      </c>
      <c r="X24" s="206">
        <v>30.76</v>
      </c>
      <c r="Y24" s="206">
        <v>0</v>
      </c>
      <c r="Z24" s="206">
        <v>2.41</v>
      </c>
      <c r="AA24" s="206">
        <v>1.56</v>
      </c>
      <c r="AB24" s="206">
        <v>0</v>
      </c>
      <c r="AC24" s="206">
        <v>1.66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3.04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32.69</v>
      </c>
      <c r="J25" s="206">
        <v>2.44</v>
      </c>
      <c r="K25" s="206">
        <v>20.14</v>
      </c>
      <c r="L25" s="206">
        <v>0.25</v>
      </c>
      <c r="M25" s="206">
        <v>2.4700000000000002</v>
      </c>
      <c r="N25" s="206">
        <v>2.02</v>
      </c>
      <c r="O25" s="206">
        <v>2.85</v>
      </c>
      <c r="P25" s="206">
        <v>1.85</v>
      </c>
      <c r="Q25" s="206">
        <v>9.48</v>
      </c>
      <c r="R25" s="206">
        <v>0.72</v>
      </c>
      <c r="S25" s="206">
        <v>0.45</v>
      </c>
      <c r="T25" s="206">
        <v>0</v>
      </c>
      <c r="U25" s="206">
        <v>2.04</v>
      </c>
      <c r="V25" s="206">
        <v>2.41</v>
      </c>
      <c r="W25" s="206">
        <v>6.4</v>
      </c>
      <c r="X25" s="206">
        <v>30.76</v>
      </c>
      <c r="Y25" s="206">
        <v>0</v>
      </c>
      <c r="Z25" s="206">
        <v>2.41</v>
      </c>
      <c r="AA25" s="206">
        <v>1.56</v>
      </c>
      <c r="AB25" s="206">
        <v>0</v>
      </c>
      <c r="AC25" s="206">
        <v>1.66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3.04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32.69</v>
      </c>
      <c r="J26" s="206">
        <v>2.44</v>
      </c>
      <c r="K26" s="206">
        <v>20.14</v>
      </c>
      <c r="L26" s="206">
        <v>0.25</v>
      </c>
      <c r="M26" s="206">
        <v>2.4700000000000002</v>
      </c>
      <c r="N26" s="206">
        <v>2.02</v>
      </c>
      <c r="O26" s="206">
        <v>2.85</v>
      </c>
      <c r="P26" s="206">
        <v>1.85</v>
      </c>
      <c r="Q26" s="206">
        <v>9.48</v>
      </c>
      <c r="R26" s="206">
        <v>0.72</v>
      </c>
      <c r="S26" s="206">
        <v>0.45</v>
      </c>
      <c r="T26" s="206">
        <v>0</v>
      </c>
      <c r="U26" s="206">
        <v>2.04</v>
      </c>
      <c r="V26" s="206">
        <v>2.41</v>
      </c>
      <c r="W26" s="206">
        <v>6.4</v>
      </c>
      <c r="X26" s="206">
        <v>30.76</v>
      </c>
      <c r="Y26" s="206">
        <v>0</v>
      </c>
      <c r="Z26" s="206">
        <v>2.41</v>
      </c>
      <c r="AA26" s="206">
        <v>1.56</v>
      </c>
      <c r="AB26" s="206">
        <v>0</v>
      </c>
      <c r="AC26" s="206">
        <v>1.66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10.75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32.69</v>
      </c>
      <c r="J27" s="206">
        <v>2.44</v>
      </c>
      <c r="K27" s="206">
        <v>20.14</v>
      </c>
      <c r="L27" s="206">
        <v>0.25</v>
      </c>
      <c r="M27" s="206">
        <v>2.4700000000000002</v>
      </c>
      <c r="N27" s="206">
        <v>2.02</v>
      </c>
      <c r="O27" s="206">
        <v>2.85</v>
      </c>
      <c r="P27" s="206">
        <v>1.85</v>
      </c>
      <c r="Q27" s="206">
        <v>9.48</v>
      </c>
      <c r="R27" s="206">
        <v>0.72</v>
      </c>
      <c r="S27" s="206">
        <v>0.45</v>
      </c>
      <c r="T27" s="206">
        <v>0</v>
      </c>
      <c r="U27" s="206">
        <v>2.04</v>
      </c>
      <c r="V27" s="206">
        <v>2.41</v>
      </c>
      <c r="W27" s="206">
        <v>3.62</v>
      </c>
      <c r="X27" s="206">
        <v>30.76</v>
      </c>
      <c r="Y27" s="206">
        <v>0</v>
      </c>
      <c r="Z27" s="206">
        <v>2.41</v>
      </c>
      <c r="AA27" s="206">
        <v>1.56</v>
      </c>
      <c r="AB27" s="206">
        <v>0</v>
      </c>
      <c r="AC27" s="206">
        <v>1.25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10.75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32.69</v>
      </c>
      <c r="J28" s="206">
        <v>2.44</v>
      </c>
      <c r="K28" s="206">
        <v>20.14</v>
      </c>
      <c r="L28" s="206">
        <v>0.25</v>
      </c>
      <c r="M28" s="206">
        <v>2.4700000000000002</v>
      </c>
      <c r="N28" s="206">
        <v>2.02</v>
      </c>
      <c r="O28" s="206">
        <v>2.85</v>
      </c>
      <c r="P28" s="206">
        <v>1.85</v>
      </c>
      <c r="Q28" s="206">
        <v>9.48</v>
      </c>
      <c r="R28" s="206">
        <v>0.72</v>
      </c>
      <c r="S28" s="206">
        <v>0.45</v>
      </c>
      <c r="T28" s="206">
        <v>0</v>
      </c>
      <c r="U28" s="206">
        <v>2.04</v>
      </c>
      <c r="V28" s="206">
        <v>2.41</v>
      </c>
      <c r="W28" s="206">
        <v>6.4</v>
      </c>
      <c r="X28" s="206">
        <v>30.76</v>
      </c>
      <c r="Y28" s="206">
        <v>0</v>
      </c>
      <c r="Z28" s="206">
        <v>2.41</v>
      </c>
      <c r="AA28" s="206">
        <v>1.56</v>
      </c>
      <c r="AB28" s="206">
        <v>0</v>
      </c>
      <c r="AC28" s="206">
        <v>1.25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10.75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32.69</v>
      </c>
      <c r="J29" s="206">
        <v>2.44</v>
      </c>
      <c r="K29" s="206">
        <v>20.14</v>
      </c>
      <c r="L29" s="206">
        <v>0.25</v>
      </c>
      <c r="M29" s="206">
        <v>2.4700000000000002</v>
      </c>
      <c r="N29" s="206">
        <v>2.02</v>
      </c>
      <c r="O29" s="206">
        <v>2.85</v>
      </c>
      <c r="P29" s="206">
        <v>1.85</v>
      </c>
      <c r="Q29" s="206">
        <v>9.48</v>
      </c>
      <c r="R29" s="206">
        <v>0.72</v>
      </c>
      <c r="S29" s="206">
        <v>0.45</v>
      </c>
      <c r="T29" s="206">
        <v>0</v>
      </c>
      <c r="U29" s="206">
        <v>2.04</v>
      </c>
      <c r="V29" s="206">
        <v>3.09</v>
      </c>
      <c r="W29" s="206">
        <v>6.4</v>
      </c>
      <c r="X29" s="206">
        <v>29.76</v>
      </c>
      <c r="Y29" s="206">
        <v>0</v>
      </c>
      <c r="Z29" s="206">
        <v>2.41</v>
      </c>
      <c r="AA29" s="206">
        <v>1.56</v>
      </c>
      <c r="AB29" s="206">
        <v>0</v>
      </c>
      <c r="AC29" s="206">
        <v>1.25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10.75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32.69</v>
      </c>
      <c r="J30" s="206">
        <v>2.44</v>
      </c>
      <c r="K30" s="206">
        <v>20.14</v>
      </c>
      <c r="L30" s="206">
        <v>0.25</v>
      </c>
      <c r="M30" s="206">
        <v>2.4700000000000002</v>
      </c>
      <c r="N30" s="206">
        <v>2.02</v>
      </c>
      <c r="O30" s="206">
        <v>2.85</v>
      </c>
      <c r="P30" s="206">
        <v>1.85</v>
      </c>
      <c r="Q30" s="206">
        <v>9.48</v>
      </c>
      <c r="R30" s="206">
        <v>0.72</v>
      </c>
      <c r="S30" s="206">
        <v>0.45</v>
      </c>
      <c r="T30" s="206">
        <v>0</v>
      </c>
      <c r="U30" s="206">
        <v>2.04</v>
      </c>
      <c r="V30" s="206">
        <v>3.09</v>
      </c>
      <c r="W30" s="206">
        <v>6.4</v>
      </c>
      <c r="X30" s="206">
        <v>29.76</v>
      </c>
      <c r="Y30" s="206">
        <v>0</v>
      </c>
      <c r="Z30" s="206">
        <v>2.41</v>
      </c>
      <c r="AA30" s="206">
        <v>1.56</v>
      </c>
      <c r="AB30" s="206">
        <v>0</v>
      </c>
      <c r="AC30" s="206">
        <v>1.25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10.75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32.69</v>
      </c>
      <c r="J31" s="206">
        <v>2.44</v>
      </c>
      <c r="K31" s="206">
        <v>20.14</v>
      </c>
      <c r="L31" s="206">
        <v>0.25</v>
      </c>
      <c r="M31" s="206">
        <v>2.4700000000000002</v>
      </c>
      <c r="N31" s="206">
        <v>2.02</v>
      </c>
      <c r="O31" s="206">
        <v>2.85</v>
      </c>
      <c r="P31" s="206">
        <v>1.85</v>
      </c>
      <c r="Q31" s="206">
        <v>9.48</v>
      </c>
      <c r="R31" s="206">
        <v>0.72</v>
      </c>
      <c r="S31" s="206">
        <v>0.45</v>
      </c>
      <c r="T31" s="206">
        <v>0</v>
      </c>
      <c r="U31" s="206">
        <v>2.04</v>
      </c>
      <c r="V31" s="206">
        <v>3.09</v>
      </c>
      <c r="W31" s="206">
        <v>5.56</v>
      </c>
      <c r="X31" s="206">
        <v>23.14</v>
      </c>
      <c r="Y31" s="206">
        <v>0</v>
      </c>
      <c r="Z31" s="206">
        <v>2.41</v>
      </c>
      <c r="AA31" s="206">
        <v>1.56</v>
      </c>
      <c r="AB31" s="206">
        <v>0</v>
      </c>
      <c r="AC31" s="206">
        <v>1.25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10.75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32.69</v>
      </c>
      <c r="J32" s="206">
        <v>2.44</v>
      </c>
      <c r="K32" s="206">
        <v>20.14</v>
      </c>
      <c r="L32" s="206">
        <v>0.25</v>
      </c>
      <c r="M32" s="206">
        <v>2.4700000000000002</v>
      </c>
      <c r="N32" s="206">
        <v>2.02</v>
      </c>
      <c r="O32" s="206">
        <v>2.85</v>
      </c>
      <c r="P32" s="206">
        <v>1.85</v>
      </c>
      <c r="Q32" s="206">
        <v>9.48</v>
      </c>
      <c r="R32" s="206">
        <v>0.72</v>
      </c>
      <c r="S32" s="206">
        <v>0.45</v>
      </c>
      <c r="T32" s="206">
        <v>0</v>
      </c>
      <c r="U32" s="206">
        <v>2.04</v>
      </c>
      <c r="V32" s="206">
        <v>3.09</v>
      </c>
      <c r="W32" s="206">
        <v>5.56</v>
      </c>
      <c r="X32" s="206">
        <v>23.14</v>
      </c>
      <c r="Y32" s="206">
        <v>0</v>
      </c>
      <c r="Z32" s="206">
        <v>2.41</v>
      </c>
      <c r="AA32" s="206">
        <v>1.56</v>
      </c>
      <c r="AB32" s="206">
        <v>0</v>
      </c>
      <c r="AC32" s="206">
        <v>1.25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10.75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32.69</v>
      </c>
      <c r="J33" s="206">
        <v>2.44</v>
      </c>
      <c r="K33" s="206">
        <v>20.14</v>
      </c>
      <c r="L33" s="206">
        <v>0.25</v>
      </c>
      <c r="M33" s="206">
        <v>2.4700000000000002</v>
      </c>
      <c r="N33" s="206">
        <v>2.02</v>
      </c>
      <c r="O33" s="206">
        <v>2.85</v>
      </c>
      <c r="P33" s="206">
        <v>1.85</v>
      </c>
      <c r="Q33" s="206">
        <v>9.48</v>
      </c>
      <c r="R33" s="206">
        <v>0.72</v>
      </c>
      <c r="S33" s="206">
        <v>0.45</v>
      </c>
      <c r="T33" s="206">
        <v>0</v>
      </c>
      <c r="U33" s="206">
        <v>2.04</v>
      </c>
      <c r="V33" s="206">
        <v>3.09</v>
      </c>
      <c r="W33" s="206">
        <v>5.56</v>
      </c>
      <c r="X33" s="206">
        <v>23.14</v>
      </c>
      <c r="Y33" s="206">
        <v>0</v>
      </c>
      <c r="Z33" s="206">
        <v>2.41</v>
      </c>
      <c r="AA33" s="206">
        <v>1.56</v>
      </c>
      <c r="AB33" s="206">
        <v>0</v>
      </c>
      <c r="AC33" s="206">
        <v>1.25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10.75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32.69</v>
      </c>
      <c r="J34" s="206">
        <v>2.44</v>
      </c>
      <c r="K34" s="206">
        <v>20.14</v>
      </c>
      <c r="L34" s="206">
        <v>0.25</v>
      </c>
      <c r="M34" s="206">
        <v>2.4700000000000002</v>
      </c>
      <c r="N34" s="206">
        <v>2.02</v>
      </c>
      <c r="O34" s="206">
        <v>2.85</v>
      </c>
      <c r="P34" s="206">
        <v>1.85</v>
      </c>
      <c r="Q34" s="206">
        <v>9.48</v>
      </c>
      <c r="R34" s="206">
        <v>0.72</v>
      </c>
      <c r="S34" s="206">
        <v>0.45</v>
      </c>
      <c r="T34" s="206">
        <v>0</v>
      </c>
      <c r="U34" s="206">
        <v>2.04</v>
      </c>
      <c r="V34" s="206">
        <v>3.09</v>
      </c>
      <c r="W34" s="206">
        <v>5.56</v>
      </c>
      <c r="X34" s="206">
        <v>23.14</v>
      </c>
      <c r="Y34" s="206">
        <v>0</v>
      </c>
      <c r="Z34" s="206">
        <v>2.41</v>
      </c>
      <c r="AA34" s="206">
        <v>1.56</v>
      </c>
      <c r="AB34" s="206">
        <v>0</v>
      </c>
      <c r="AC34" s="206">
        <v>1.25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31.71</v>
      </c>
      <c r="J35" s="206">
        <v>2.44</v>
      </c>
      <c r="K35" s="206">
        <v>20.14</v>
      </c>
      <c r="L35" s="206">
        <v>0.25</v>
      </c>
      <c r="M35" s="206">
        <v>2.4700000000000002</v>
      </c>
      <c r="N35" s="206">
        <v>2.02</v>
      </c>
      <c r="O35" s="206">
        <v>2.85</v>
      </c>
      <c r="P35" s="206">
        <v>0.79</v>
      </c>
      <c r="Q35" s="206">
        <v>9.48</v>
      </c>
      <c r="R35" s="206">
        <v>0.72</v>
      </c>
      <c r="S35" s="206">
        <v>0.45</v>
      </c>
      <c r="T35" s="206">
        <v>0</v>
      </c>
      <c r="U35" s="206">
        <v>2.04</v>
      </c>
      <c r="V35" s="206">
        <v>3.09</v>
      </c>
      <c r="W35" s="206">
        <v>5.56</v>
      </c>
      <c r="X35" s="206">
        <v>23.14</v>
      </c>
      <c r="Y35" s="206">
        <v>0</v>
      </c>
      <c r="Z35" s="206">
        <v>2.41</v>
      </c>
      <c r="AA35" s="206">
        <v>1.56</v>
      </c>
      <c r="AB35" s="206">
        <v>0</v>
      </c>
      <c r="AC35" s="206">
        <v>1.25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31.71</v>
      </c>
      <c r="J36" s="206">
        <v>2.44</v>
      </c>
      <c r="K36" s="206">
        <v>20.14</v>
      </c>
      <c r="L36" s="206">
        <v>0.25</v>
      </c>
      <c r="M36" s="206">
        <v>2.4700000000000002</v>
      </c>
      <c r="N36" s="206">
        <v>2.02</v>
      </c>
      <c r="O36" s="206">
        <v>2.85</v>
      </c>
      <c r="P36" s="206">
        <v>0.79</v>
      </c>
      <c r="Q36" s="206">
        <v>9.48</v>
      </c>
      <c r="R36" s="206">
        <v>0.72</v>
      </c>
      <c r="S36" s="206">
        <v>0.45</v>
      </c>
      <c r="T36" s="206">
        <v>0</v>
      </c>
      <c r="U36" s="206">
        <v>2.04</v>
      </c>
      <c r="V36" s="206">
        <v>3.09</v>
      </c>
      <c r="W36" s="206">
        <v>5.56</v>
      </c>
      <c r="X36" s="206">
        <v>23.14</v>
      </c>
      <c r="Y36" s="206">
        <v>0</v>
      </c>
      <c r="Z36" s="206">
        <v>2.41</v>
      </c>
      <c r="AA36" s="206">
        <v>1.56</v>
      </c>
      <c r="AB36" s="206">
        <v>0</v>
      </c>
      <c r="AC36" s="206">
        <v>1.25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31.71</v>
      </c>
      <c r="J37" s="206">
        <v>2.44</v>
      </c>
      <c r="K37" s="206">
        <v>20.14</v>
      </c>
      <c r="L37" s="206">
        <v>0.25</v>
      </c>
      <c r="M37" s="206">
        <v>2.4700000000000002</v>
      </c>
      <c r="N37" s="206">
        <v>2.02</v>
      </c>
      <c r="O37" s="206">
        <v>2.85</v>
      </c>
      <c r="P37" s="206">
        <v>0.79</v>
      </c>
      <c r="Q37" s="206">
        <v>9.48</v>
      </c>
      <c r="R37" s="206">
        <v>0.72</v>
      </c>
      <c r="S37" s="206">
        <v>0.45</v>
      </c>
      <c r="T37" s="206">
        <v>0</v>
      </c>
      <c r="U37" s="206">
        <v>2.04</v>
      </c>
      <c r="V37" s="206">
        <v>3.09</v>
      </c>
      <c r="W37" s="206">
        <v>5.56</v>
      </c>
      <c r="X37" s="206">
        <v>23.14</v>
      </c>
      <c r="Y37" s="206">
        <v>0</v>
      </c>
      <c r="Z37" s="206">
        <v>2.41</v>
      </c>
      <c r="AA37" s="206">
        <v>1.56</v>
      </c>
      <c r="AB37" s="206">
        <v>0</v>
      </c>
      <c r="AC37" s="206">
        <v>1.25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31.71</v>
      </c>
      <c r="J38" s="206">
        <v>2.44</v>
      </c>
      <c r="K38" s="206">
        <v>20.14</v>
      </c>
      <c r="L38" s="206">
        <v>0.25</v>
      </c>
      <c r="M38" s="206">
        <v>2.4700000000000002</v>
      </c>
      <c r="N38" s="206">
        <v>2.02</v>
      </c>
      <c r="O38" s="206">
        <v>2.85</v>
      </c>
      <c r="P38" s="206">
        <v>0.79</v>
      </c>
      <c r="Q38" s="206">
        <v>9.48</v>
      </c>
      <c r="R38" s="206">
        <v>0.72</v>
      </c>
      <c r="S38" s="206">
        <v>0.45</v>
      </c>
      <c r="T38" s="206">
        <v>0</v>
      </c>
      <c r="U38" s="206">
        <v>2.04</v>
      </c>
      <c r="V38" s="206">
        <v>3.09</v>
      </c>
      <c r="W38" s="206">
        <v>5.56</v>
      </c>
      <c r="X38" s="206">
        <v>23.14</v>
      </c>
      <c r="Y38" s="206">
        <v>0</v>
      </c>
      <c r="Z38" s="206">
        <v>2.41</v>
      </c>
      <c r="AA38" s="206">
        <v>1.56</v>
      </c>
      <c r="AB38" s="206">
        <v>0</v>
      </c>
      <c r="AC38" s="206">
        <v>0.83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31.71</v>
      </c>
      <c r="J39" s="206">
        <v>2.44</v>
      </c>
      <c r="K39" s="206">
        <v>20.14</v>
      </c>
      <c r="L39" s="206">
        <v>0.25</v>
      </c>
      <c r="M39" s="206">
        <v>2.4700000000000002</v>
      </c>
      <c r="N39" s="206">
        <v>2.02</v>
      </c>
      <c r="O39" s="206">
        <v>2.85</v>
      </c>
      <c r="P39" s="206">
        <v>0.79</v>
      </c>
      <c r="Q39" s="206">
        <v>9.48</v>
      </c>
      <c r="R39" s="206">
        <v>0.72</v>
      </c>
      <c r="S39" s="206">
        <v>0.45</v>
      </c>
      <c r="T39" s="206">
        <v>0</v>
      </c>
      <c r="U39" s="206">
        <v>2.04</v>
      </c>
      <c r="V39" s="206">
        <v>3.09</v>
      </c>
      <c r="W39" s="206">
        <v>0.68</v>
      </c>
      <c r="X39" s="206">
        <v>19.55</v>
      </c>
      <c r="Y39" s="206">
        <v>0</v>
      </c>
      <c r="Z39" s="206">
        <v>2.41</v>
      </c>
      <c r="AA39" s="206">
        <v>1.56</v>
      </c>
      <c r="AB39" s="206">
        <v>0</v>
      </c>
      <c r="AC39" s="206">
        <v>0.42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31.71</v>
      </c>
      <c r="J40" s="206">
        <v>2.44</v>
      </c>
      <c r="K40" s="206">
        <v>20.14</v>
      </c>
      <c r="L40" s="206">
        <v>0.63</v>
      </c>
      <c r="M40" s="206">
        <v>2.4700000000000002</v>
      </c>
      <c r="N40" s="206">
        <v>2.02</v>
      </c>
      <c r="O40" s="206">
        <v>2.85</v>
      </c>
      <c r="P40" s="206">
        <v>0.79</v>
      </c>
      <c r="Q40" s="206">
        <v>9.48</v>
      </c>
      <c r="R40" s="206">
        <v>0.72</v>
      </c>
      <c r="S40" s="206">
        <v>0.45</v>
      </c>
      <c r="T40" s="206">
        <v>0</v>
      </c>
      <c r="U40" s="206">
        <v>2.04</v>
      </c>
      <c r="V40" s="206">
        <v>3.09</v>
      </c>
      <c r="W40" s="206">
        <v>0.68</v>
      </c>
      <c r="X40" s="206">
        <v>19.55</v>
      </c>
      <c r="Y40" s="206">
        <v>0</v>
      </c>
      <c r="Z40" s="206">
        <v>2.41</v>
      </c>
      <c r="AA40" s="206">
        <v>1.56</v>
      </c>
      <c r="AB40" s="206">
        <v>0</v>
      </c>
      <c r="AC40" s="206">
        <v>0.42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31.71</v>
      </c>
      <c r="J41" s="206">
        <v>2.44</v>
      </c>
      <c r="K41" s="206">
        <v>20.14</v>
      </c>
      <c r="L41" s="206">
        <v>0.25</v>
      </c>
      <c r="M41" s="206">
        <v>2.4700000000000002</v>
      </c>
      <c r="N41" s="206">
        <v>2.02</v>
      </c>
      <c r="O41" s="206">
        <v>2.85</v>
      </c>
      <c r="P41" s="206">
        <v>0.79</v>
      </c>
      <c r="Q41" s="206">
        <v>9.48</v>
      </c>
      <c r="R41" s="206">
        <v>0.72</v>
      </c>
      <c r="S41" s="206">
        <v>0.45</v>
      </c>
      <c r="T41" s="206">
        <v>0</v>
      </c>
      <c r="U41" s="206">
        <v>2.04</v>
      </c>
      <c r="V41" s="206">
        <v>3.09</v>
      </c>
      <c r="W41" s="206">
        <v>1.04</v>
      </c>
      <c r="X41" s="206">
        <v>2.39</v>
      </c>
      <c r="Y41" s="206">
        <v>0</v>
      </c>
      <c r="Z41" s="206">
        <v>2.41</v>
      </c>
      <c r="AA41" s="206">
        <v>1.56</v>
      </c>
      <c r="AB41" s="206">
        <v>0</v>
      </c>
      <c r="AC41" s="206">
        <v>0.42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31.71</v>
      </c>
      <c r="J42" s="206">
        <v>2.44</v>
      </c>
      <c r="K42" s="206">
        <v>20.14</v>
      </c>
      <c r="L42" s="206">
        <v>0.25</v>
      </c>
      <c r="M42" s="206">
        <v>2.4700000000000002</v>
      </c>
      <c r="N42" s="206">
        <v>2.02</v>
      </c>
      <c r="O42" s="206">
        <v>2.85</v>
      </c>
      <c r="P42" s="206">
        <v>0.79</v>
      </c>
      <c r="Q42" s="206">
        <v>9.48</v>
      </c>
      <c r="R42" s="206">
        <v>0.72</v>
      </c>
      <c r="S42" s="206">
        <v>0.45</v>
      </c>
      <c r="T42" s="206">
        <v>0</v>
      </c>
      <c r="U42" s="206">
        <v>2.04</v>
      </c>
      <c r="V42" s="206">
        <v>3.09</v>
      </c>
      <c r="W42" s="206">
        <v>1.04</v>
      </c>
      <c r="X42" s="206">
        <v>2.39</v>
      </c>
      <c r="Y42" s="206">
        <v>0</v>
      </c>
      <c r="Z42" s="206">
        <v>2.41</v>
      </c>
      <c r="AA42" s="206">
        <v>1.56</v>
      </c>
      <c r="AB42" s="206">
        <v>0</v>
      </c>
      <c r="AC42" s="206">
        <v>0.42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31.71</v>
      </c>
      <c r="J43" s="206">
        <v>2.44</v>
      </c>
      <c r="K43" s="206">
        <v>20.14</v>
      </c>
      <c r="L43" s="206">
        <v>6.29</v>
      </c>
      <c r="M43" s="206">
        <v>2.4700000000000002</v>
      </c>
      <c r="N43" s="206">
        <v>2.02</v>
      </c>
      <c r="O43" s="206">
        <v>2.85</v>
      </c>
      <c r="P43" s="206">
        <v>0.79</v>
      </c>
      <c r="Q43" s="206">
        <v>9.48</v>
      </c>
      <c r="R43" s="206">
        <v>0.72</v>
      </c>
      <c r="S43" s="206">
        <v>0.45</v>
      </c>
      <c r="T43" s="206">
        <v>0</v>
      </c>
      <c r="U43" s="206">
        <v>2.04</v>
      </c>
      <c r="V43" s="206">
        <v>3.09</v>
      </c>
      <c r="W43" s="206">
        <v>0.68</v>
      </c>
      <c r="X43" s="206">
        <v>2.2999999999999998</v>
      </c>
      <c r="Y43" s="206">
        <v>0</v>
      </c>
      <c r="Z43" s="206">
        <v>2.41</v>
      </c>
      <c r="AA43" s="206">
        <v>1.56</v>
      </c>
      <c r="AB43" s="206">
        <v>0</v>
      </c>
      <c r="AC43" s="206">
        <v>0.42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15.59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31.71</v>
      </c>
      <c r="J44" s="206">
        <v>2.44</v>
      </c>
      <c r="K44" s="206">
        <v>20.14</v>
      </c>
      <c r="L44" s="206">
        <v>6.29</v>
      </c>
      <c r="M44" s="206">
        <v>2.4700000000000002</v>
      </c>
      <c r="N44" s="206">
        <v>2.02</v>
      </c>
      <c r="O44" s="206">
        <v>2.85</v>
      </c>
      <c r="P44" s="206">
        <v>0.79</v>
      </c>
      <c r="Q44" s="206">
        <v>9.48</v>
      </c>
      <c r="R44" s="206">
        <v>0.72</v>
      </c>
      <c r="S44" s="206">
        <v>0.45</v>
      </c>
      <c r="T44" s="206">
        <v>0</v>
      </c>
      <c r="U44" s="206">
        <v>2.04</v>
      </c>
      <c r="V44" s="206">
        <v>3.09</v>
      </c>
      <c r="W44" s="206">
        <v>0.68</v>
      </c>
      <c r="X44" s="206">
        <v>2.2999999999999998</v>
      </c>
      <c r="Y44" s="206">
        <v>0</v>
      </c>
      <c r="Z44" s="206">
        <v>2.41</v>
      </c>
      <c r="AA44" s="206">
        <v>1.56</v>
      </c>
      <c r="AB44" s="206">
        <v>0</v>
      </c>
      <c r="AC44" s="206">
        <v>0.42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15.59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31.71</v>
      </c>
      <c r="J45" s="206">
        <v>2.44</v>
      </c>
      <c r="K45" s="206">
        <v>20.13</v>
      </c>
      <c r="L45" s="206">
        <v>6.29</v>
      </c>
      <c r="M45" s="206">
        <v>2.4700000000000002</v>
      </c>
      <c r="N45" s="206">
        <v>2.02</v>
      </c>
      <c r="O45" s="206">
        <v>2.85</v>
      </c>
      <c r="P45" s="206">
        <v>0.79</v>
      </c>
      <c r="Q45" s="206">
        <v>9.48</v>
      </c>
      <c r="R45" s="206">
        <v>0.72</v>
      </c>
      <c r="S45" s="206">
        <v>0.45</v>
      </c>
      <c r="T45" s="206">
        <v>0</v>
      </c>
      <c r="U45" s="206">
        <v>2.04</v>
      </c>
      <c r="V45" s="206">
        <v>3.09</v>
      </c>
      <c r="W45" s="206">
        <v>0.68</v>
      </c>
      <c r="X45" s="206">
        <v>2.2999999999999998</v>
      </c>
      <c r="Y45" s="206">
        <v>0</v>
      </c>
      <c r="Z45" s="206">
        <v>2.41</v>
      </c>
      <c r="AA45" s="206">
        <v>1.56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15.59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31.71</v>
      </c>
      <c r="J46" s="206">
        <v>2.44</v>
      </c>
      <c r="K46" s="206">
        <v>20.13</v>
      </c>
      <c r="L46" s="206">
        <v>6.29</v>
      </c>
      <c r="M46" s="206">
        <v>2.4700000000000002</v>
      </c>
      <c r="N46" s="206">
        <v>2.02</v>
      </c>
      <c r="O46" s="206">
        <v>2.85</v>
      </c>
      <c r="P46" s="206">
        <v>0.79</v>
      </c>
      <c r="Q46" s="206">
        <v>9.48</v>
      </c>
      <c r="R46" s="206">
        <v>0.72</v>
      </c>
      <c r="S46" s="206">
        <v>0.45</v>
      </c>
      <c r="T46" s="206">
        <v>0</v>
      </c>
      <c r="U46" s="206">
        <v>2.04</v>
      </c>
      <c r="V46" s="206">
        <v>3.09</v>
      </c>
      <c r="W46" s="206">
        <v>0.68</v>
      </c>
      <c r="X46" s="206">
        <v>2.2999999999999998</v>
      </c>
      <c r="Y46" s="206">
        <v>0</v>
      </c>
      <c r="Z46" s="206">
        <v>2.41</v>
      </c>
      <c r="AA46" s="206">
        <v>1.56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15.59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31.71</v>
      </c>
      <c r="J47" s="206">
        <v>2.44</v>
      </c>
      <c r="K47" s="206">
        <v>69.290000000000006</v>
      </c>
      <c r="L47" s="206">
        <v>6.29</v>
      </c>
      <c r="M47" s="206">
        <v>2.4700000000000002</v>
      </c>
      <c r="N47" s="206">
        <v>2.02</v>
      </c>
      <c r="O47" s="206">
        <v>2.85</v>
      </c>
      <c r="P47" s="206">
        <v>0.79</v>
      </c>
      <c r="Q47" s="206">
        <v>9.48</v>
      </c>
      <c r="R47" s="206">
        <v>0.72</v>
      </c>
      <c r="S47" s="206">
        <v>0.45</v>
      </c>
      <c r="T47" s="206">
        <v>0</v>
      </c>
      <c r="U47" s="206">
        <v>2.04</v>
      </c>
      <c r="V47" s="206">
        <v>3.09</v>
      </c>
      <c r="W47" s="206">
        <v>0.68</v>
      </c>
      <c r="X47" s="206">
        <v>2.2999999999999998</v>
      </c>
      <c r="Y47" s="206">
        <v>0</v>
      </c>
      <c r="Z47" s="206">
        <v>2.41</v>
      </c>
      <c r="AA47" s="206">
        <v>1.56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15.59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31.71</v>
      </c>
      <c r="J48" s="206">
        <v>2.44</v>
      </c>
      <c r="K48" s="206">
        <v>127.37</v>
      </c>
      <c r="L48" s="206">
        <v>6.29</v>
      </c>
      <c r="M48" s="206">
        <v>2.4700000000000002</v>
      </c>
      <c r="N48" s="206">
        <v>2.02</v>
      </c>
      <c r="O48" s="206">
        <v>2.85</v>
      </c>
      <c r="P48" s="206">
        <v>0.79</v>
      </c>
      <c r="Q48" s="206">
        <v>9.48</v>
      </c>
      <c r="R48" s="206">
        <v>0.72</v>
      </c>
      <c r="S48" s="206">
        <v>0.45</v>
      </c>
      <c r="T48" s="206">
        <v>0</v>
      </c>
      <c r="U48" s="206">
        <v>2.04</v>
      </c>
      <c r="V48" s="206">
        <v>3.09</v>
      </c>
      <c r="W48" s="206">
        <v>0.68</v>
      </c>
      <c r="X48" s="206">
        <v>2.2999999999999998</v>
      </c>
      <c r="Y48" s="206">
        <v>0</v>
      </c>
      <c r="Z48" s="206">
        <v>2.41</v>
      </c>
      <c r="AA48" s="206">
        <v>1.56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15.59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31.71</v>
      </c>
      <c r="J49" s="206">
        <v>2.44</v>
      </c>
      <c r="K49" s="206">
        <v>152.87</v>
      </c>
      <c r="L49" s="206">
        <v>6.29</v>
      </c>
      <c r="M49" s="206">
        <v>2.4700000000000002</v>
      </c>
      <c r="N49" s="206">
        <v>2.02</v>
      </c>
      <c r="O49" s="206">
        <v>2.85</v>
      </c>
      <c r="P49" s="206">
        <v>0.79</v>
      </c>
      <c r="Q49" s="206">
        <v>9.48</v>
      </c>
      <c r="R49" s="206">
        <v>0.72</v>
      </c>
      <c r="S49" s="206">
        <v>0.45</v>
      </c>
      <c r="T49" s="206">
        <v>0</v>
      </c>
      <c r="U49" s="206">
        <v>2.04</v>
      </c>
      <c r="V49" s="206">
        <v>3.09</v>
      </c>
      <c r="W49" s="206">
        <v>0.68</v>
      </c>
      <c r="X49" s="206">
        <v>2.2999999999999998</v>
      </c>
      <c r="Y49" s="206">
        <v>0</v>
      </c>
      <c r="Z49" s="206">
        <v>2.41</v>
      </c>
      <c r="AA49" s="206">
        <v>1.56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15.59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31.71</v>
      </c>
      <c r="J50" s="206">
        <v>2.44</v>
      </c>
      <c r="K50" s="206">
        <v>171.12</v>
      </c>
      <c r="L50" s="206">
        <v>6.29</v>
      </c>
      <c r="M50" s="206">
        <v>2.4700000000000002</v>
      </c>
      <c r="N50" s="206">
        <v>2.02</v>
      </c>
      <c r="O50" s="206">
        <v>2.85</v>
      </c>
      <c r="P50" s="206">
        <v>0.79</v>
      </c>
      <c r="Q50" s="206">
        <v>9.48</v>
      </c>
      <c r="R50" s="206">
        <v>0.72</v>
      </c>
      <c r="S50" s="206">
        <v>0.45</v>
      </c>
      <c r="T50" s="206">
        <v>0</v>
      </c>
      <c r="U50" s="206">
        <v>2.04</v>
      </c>
      <c r="V50" s="206">
        <v>3.09</v>
      </c>
      <c r="W50" s="206">
        <v>0.68</v>
      </c>
      <c r="X50" s="206">
        <v>2.2999999999999998</v>
      </c>
      <c r="Y50" s="206">
        <v>0</v>
      </c>
      <c r="Z50" s="206">
        <v>2.41</v>
      </c>
      <c r="AA50" s="206">
        <v>1.56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15.59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31.71</v>
      </c>
      <c r="J51" s="206">
        <v>2.44</v>
      </c>
      <c r="K51" s="206">
        <v>195.13</v>
      </c>
      <c r="L51" s="206">
        <v>6.29</v>
      </c>
      <c r="M51" s="206">
        <v>2.4700000000000002</v>
      </c>
      <c r="N51" s="206">
        <v>2.02</v>
      </c>
      <c r="O51" s="206">
        <v>2.85</v>
      </c>
      <c r="P51" s="206">
        <v>0.79</v>
      </c>
      <c r="Q51" s="206">
        <v>9.48</v>
      </c>
      <c r="R51" s="206">
        <v>0.72</v>
      </c>
      <c r="S51" s="206">
        <v>0.45</v>
      </c>
      <c r="T51" s="206">
        <v>0</v>
      </c>
      <c r="U51" s="206">
        <v>2.04</v>
      </c>
      <c r="V51" s="206">
        <v>3.09</v>
      </c>
      <c r="W51" s="206">
        <v>0.68</v>
      </c>
      <c r="X51" s="206">
        <v>2.2999999999999998</v>
      </c>
      <c r="Y51" s="206">
        <v>0</v>
      </c>
      <c r="Z51" s="206">
        <v>2.41</v>
      </c>
      <c r="AA51" s="206">
        <v>1.56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31.71</v>
      </c>
      <c r="J52" s="206">
        <v>2.44</v>
      </c>
      <c r="K52" s="206">
        <v>162.47</v>
      </c>
      <c r="L52" s="206">
        <v>6.29</v>
      </c>
      <c r="M52" s="206">
        <v>2.4700000000000002</v>
      </c>
      <c r="N52" s="206">
        <v>2.02</v>
      </c>
      <c r="O52" s="206">
        <v>2.85</v>
      </c>
      <c r="P52" s="206">
        <v>0.79</v>
      </c>
      <c r="Q52" s="206">
        <v>9.48</v>
      </c>
      <c r="R52" s="206">
        <v>0.72</v>
      </c>
      <c r="S52" s="206">
        <v>0.45</v>
      </c>
      <c r="T52" s="206">
        <v>0</v>
      </c>
      <c r="U52" s="206">
        <v>2.04</v>
      </c>
      <c r="V52" s="206">
        <v>3.09</v>
      </c>
      <c r="W52" s="206">
        <v>0.68</v>
      </c>
      <c r="X52" s="206">
        <v>2.2999999999999998</v>
      </c>
      <c r="Y52" s="206">
        <v>0</v>
      </c>
      <c r="Z52" s="206">
        <v>2.41</v>
      </c>
      <c r="AA52" s="206">
        <v>1.56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31.71</v>
      </c>
      <c r="J53" s="206">
        <v>2.44</v>
      </c>
      <c r="K53" s="206">
        <v>114.44</v>
      </c>
      <c r="L53" s="206">
        <v>6.29</v>
      </c>
      <c r="M53" s="206">
        <v>2.4700000000000002</v>
      </c>
      <c r="N53" s="206">
        <v>2.02</v>
      </c>
      <c r="O53" s="206">
        <v>2.85</v>
      </c>
      <c r="P53" s="206">
        <v>0.79</v>
      </c>
      <c r="Q53" s="206">
        <v>9.48</v>
      </c>
      <c r="R53" s="206">
        <v>0.72</v>
      </c>
      <c r="S53" s="206">
        <v>0.45</v>
      </c>
      <c r="T53" s="206">
        <v>0</v>
      </c>
      <c r="U53" s="206">
        <v>2.04</v>
      </c>
      <c r="V53" s="206">
        <v>3.09</v>
      </c>
      <c r="W53" s="206">
        <v>0.65</v>
      </c>
      <c r="X53" s="206">
        <v>2.2999999999999998</v>
      </c>
      <c r="Y53" s="206">
        <v>0</v>
      </c>
      <c r="Z53" s="206">
        <v>2.41</v>
      </c>
      <c r="AA53" s="206">
        <v>1.56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31.71</v>
      </c>
      <c r="J54" s="206">
        <v>2.44</v>
      </c>
      <c r="K54" s="206">
        <v>130.77000000000001</v>
      </c>
      <c r="L54" s="206">
        <v>6.29</v>
      </c>
      <c r="M54" s="206">
        <v>2.4700000000000002</v>
      </c>
      <c r="N54" s="206">
        <v>2.02</v>
      </c>
      <c r="O54" s="206">
        <v>2.85</v>
      </c>
      <c r="P54" s="206">
        <v>0.79</v>
      </c>
      <c r="Q54" s="206">
        <v>9.48</v>
      </c>
      <c r="R54" s="206">
        <v>0.72</v>
      </c>
      <c r="S54" s="206">
        <v>0.45</v>
      </c>
      <c r="T54" s="206">
        <v>0</v>
      </c>
      <c r="U54" s="206">
        <v>2.04</v>
      </c>
      <c r="V54" s="206">
        <v>3.09</v>
      </c>
      <c r="W54" s="206">
        <v>0.65</v>
      </c>
      <c r="X54" s="206">
        <v>2.2999999999999998</v>
      </c>
      <c r="Y54" s="206">
        <v>0</v>
      </c>
      <c r="Z54" s="206">
        <v>2.41</v>
      </c>
      <c r="AA54" s="206">
        <v>1.56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31.71</v>
      </c>
      <c r="J55" s="206">
        <v>2.44</v>
      </c>
      <c r="K55" s="206">
        <v>177.84</v>
      </c>
      <c r="L55" s="206">
        <v>6.29</v>
      </c>
      <c r="M55" s="206">
        <v>2.4700000000000002</v>
      </c>
      <c r="N55" s="206">
        <v>2.02</v>
      </c>
      <c r="O55" s="206">
        <v>2.85</v>
      </c>
      <c r="P55" s="206">
        <v>0.79</v>
      </c>
      <c r="Q55" s="206">
        <v>9.48</v>
      </c>
      <c r="R55" s="206">
        <v>0.72</v>
      </c>
      <c r="S55" s="206">
        <v>0.38</v>
      </c>
      <c r="T55" s="206">
        <v>0</v>
      </c>
      <c r="U55" s="206">
        <v>2.04</v>
      </c>
      <c r="V55" s="206">
        <v>3.09</v>
      </c>
      <c r="W55" s="206">
        <v>0.65</v>
      </c>
      <c r="X55" s="206">
        <v>2.2999999999999998</v>
      </c>
      <c r="Y55" s="206">
        <v>0</v>
      </c>
      <c r="Z55" s="206">
        <v>2.41</v>
      </c>
      <c r="AA55" s="206">
        <v>1.56</v>
      </c>
      <c r="AB55" s="206">
        <v>0</v>
      </c>
      <c r="AC55" s="206">
        <v>5.0599999999999996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31.71</v>
      </c>
      <c r="J56" s="206">
        <v>2.44</v>
      </c>
      <c r="K56" s="206">
        <v>215.3</v>
      </c>
      <c r="L56" s="206">
        <v>6.29</v>
      </c>
      <c r="M56" s="206">
        <v>2.4700000000000002</v>
      </c>
      <c r="N56" s="206">
        <v>2.02</v>
      </c>
      <c r="O56" s="206">
        <v>2.85</v>
      </c>
      <c r="P56" s="206">
        <v>0.79</v>
      </c>
      <c r="Q56" s="206">
        <v>9.48</v>
      </c>
      <c r="R56" s="206">
        <v>0.72</v>
      </c>
      <c r="S56" s="206">
        <v>0.45</v>
      </c>
      <c r="T56" s="206">
        <v>0</v>
      </c>
      <c r="U56" s="206">
        <v>2.04</v>
      </c>
      <c r="V56" s="206">
        <v>3.09</v>
      </c>
      <c r="W56" s="206">
        <v>0.65</v>
      </c>
      <c r="X56" s="206">
        <v>2.2999999999999998</v>
      </c>
      <c r="Y56" s="206">
        <v>0</v>
      </c>
      <c r="Z56" s="206">
        <v>2.41</v>
      </c>
      <c r="AA56" s="206">
        <v>1.56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31.71</v>
      </c>
      <c r="J57" s="206">
        <v>2.44</v>
      </c>
      <c r="K57" s="206">
        <v>212.42</v>
      </c>
      <c r="L57" s="206">
        <v>6.29</v>
      </c>
      <c r="M57" s="206">
        <v>2.4700000000000002</v>
      </c>
      <c r="N57" s="206">
        <v>2.02</v>
      </c>
      <c r="O57" s="206">
        <v>2.85</v>
      </c>
      <c r="P57" s="206">
        <v>0.79</v>
      </c>
      <c r="Q57" s="206">
        <v>9.48</v>
      </c>
      <c r="R57" s="206">
        <v>0.72</v>
      </c>
      <c r="S57" s="206">
        <v>0.45</v>
      </c>
      <c r="T57" s="206">
        <v>0</v>
      </c>
      <c r="U57" s="206">
        <v>2.04</v>
      </c>
      <c r="V57" s="206">
        <v>3.09</v>
      </c>
      <c r="W57" s="206">
        <v>0.65</v>
      </c>
      <c r="X57" s="206">
        <v>2.2999999999999998</v>
      </c>
      <c r="Y57" s="206">
        <v>0</v>
      </c>
      <c r="Z57" s="206">
        <v>2.41</v>
      </c>
      <c r="AA57" s="206">
        <v>1.56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31.71</v>
      </c>
      <c r="J58" s="206">
        <v>2.44</v>
      </c>
      <c r="K58" s="206">
        <v>217.81</v>
      </c>
      <c r="L58" s="206">
        <v>6.29</v>
      </c>
      <c r="M58" s="206">
        <v>2.4700000000000002</v>
      </c>
      <c r="N58" s="206">
        <v>2.02</v>
      </c>
      <c r="O58" s="206">
        <v>2.85</v>
      </c>
      <c r="P58" s="206">
        <v>0.79</v>
      </c>
      <c r="Q58" s="206">
        <v>9.48</v>
      </c>
      <c r="R58" s="206">
        <v>0.72</v>
      </c>
      <c r="S58" s="206">
        <v>0.45</v>
      </c>
      <c r="T58" s="206">
        <v>0</v>
      </c>
      <c r="U58" s="206">
        <v>2.04</v>
      </c>
      <c r="V58" s="206">
        <v>3.09</v>
      </c>
      <c r="W58" s="206">
        <v>0.65</v>
      </c>
      <c r="X58" s="206">
        <v>2.2999999999999998</v>
      </c>
      <c r="Y58" s="206">
        <v>0</v>
      </c>
      <c r="Z58" s="206">
        <v>2.41</v>
      </c>
      <c r="AA58" s="206">
        <v>1.56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31.71</v>
      </c>
      <c r="J59" s="206">
        <v>2.44</v>
      </c>
      <c r="K59" s="206">
        <v>161.59</v>
      </c>
      <c r="L59" s="206">
        <v>6.29</v>
      </c>
      <c r="M59" s="206">
        <v>2.4700000000000002</v>
      </c>
      <c r="N59" s="206">
        <v>2.02</v>
      </c>
      <c r="O59" s="206">
        <v>2.85</v>
      </c>
      <c r="P59" s="206">
        <v>0.79</v>
      </c>
      <c r="Q59" s="206">
        <v>9.48</v>
      </c>
      <c r="R59" s="206">
        <v>0.72</v>
      </c>
      <c r="S59" s="206">
        <v>0.45</v>
      </c>
      <c r="T59" s="206">
        <v>0</v>
      </c>
      <c r="U59" s="206">
        <v>2.04</v>
      </c>
      <c r="V59" s="206">
        <v>3.09</v>
      </c>
      <c r="W59" s="206">
        <v>0.65</v>
      </c>
      <c r="X59" s="206">
        <v>2.2999999999999998</v>
      </c>
      <c r="Y59" s="206">
        <v>0</v>
      </c>
      <c r="Z59" s="206">
        <v>2.41</v>
      </c>
      <c r="AA59" s="206">
        <v>1.56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31.71</v>
      </c>
      <c r="J60" s="206">
        <v>2.44</v>
      </c>
      <c r="K60" s="206">
        <v>162.47</v>
      </c>
      <c r="L60" s="206">
        <v>6.29</v>
      </c>
      <c r="M60" s="206">
        <v>2.4700000000000002</v>
      </c>
      <c r="N60" s="206">
        <v>2.02</v>
      </c>
      <c r="O60" s="206">
        <v>2.85</v>
      </c>
      <c r="P60" s="206">
        <v>0.79</v>
      </c>
      <c r="Q60" s="206">
        <v>9.48</v>
      </c>
      <c r="R60" s="206">
        <v>0.72</v>
      </c>
      <c r="S60" s="206">
        <v>0.45</v>
      </c>
      <c r="T60" s="206">
        <v>0</v>
      </c>
      <c r="U60" s="206">
        <v>2.04</v>
      </c>
      <c r="V60" s="206">
        <v>3.09</v>
      </c>
      <c r="W60" s="206">
        <v>0.65</v>
      </c>
      <c r="X60" s="206">
        <v>2.2999999999999998</v>
      </c>
      <c r="Y60" s="206">
        <v>0</v>
      </c>
      <c r="Z60" s="206">
        <v>2.41</v>
      </c>
      <c r="AA60" s="206">
        <v>1.56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31.71</v>
      </c>
      <c r="J61" s="206">
        <v>2.44</v>
      </c>
      <c r="K61" s="206">
        <v>158.63</v>
      </c>
      <c r="L61" s="206">
        <v>6.29</v>
      </c>
      <c r="M61" s="206">
        <v>2.4700000000000002</v>
      </c>
      <c r="N61" s="206">
        <v>2.02</v>
      </c>
      <c r="O61" s="206">
        <v>2.85</v>
      </c>
      <c r="P61" s="206">
        <v>0.79</v>
      </c>
      <c r="Q61" s="206">
        <v>9.48</v>
      </c>
      <c r="R61" s="206">
        <v>0.72</v>
      </c>
      <c r="S61" s="206">
        <v>0.45</v>
      </c>
      <c r="T61" s="206">
        <v>0</v>
      </c>
      <c r="U61" s="206">
        <v>2.04</v>
      </c>
      <c r="V61" s="206">
        <v>3.09</v>
      </c>
      <c r="W61" s="206">
        <v>0.65</v>
      </c>
      <c r="X61" s="206">
        <v>2.2999999999999998</v>
      </c>
      <c r="Y61" s="206">
        <v>0</v>
      </c>
      <c r="Z61" s="206">
        <v>2.41</v>
      </c>
      <c r="AA61" s="206">
        <v>1.56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31.71</v>
      </c>
      <c r="J62" s="206">
        <v>2.44</v>
      </c>
      <c r="K62" s="206">
        <v>177.84</v>
      </c>
      <c r="L62" s="206">
        <v>6.29</v>
      </c>
      <c r="M62" s="206">
        <v>2.4700000000000002</v>
      </c>
      <c r="N62" s="206">
        <v>2.02</v>
      </c>
      <c r="O62" s="206">
        <v>2.85</v>
      </c>
      <c r="P62" s="206">
        <v>0.79</v>
      </c>
      <c r="Q62" s="206">
        <v>9.48</v>
      </c>
      <c r="R62" s="206">
        <v>0.72</v>
      </c>
      <c r="S62" s="206">
        <v>0.45</v>
      </c>
      <c r="T62" s="206">
        <v>0</v>
      </c>
      <c r="U62" s="206">
        <v>2.04</v>
      </c>
      <c r="V62" s="206">
        <v>3.09</v>
      </c>
      <c r="W62" s="206">
        <v>0.65</v>
      </c>
      <c r="X62" s="206">
        <v>2.2999999999999998</v>
      </c>
      <c r="Y62" s="206">
        <v>0</v>
      </c>
      <c r="Z62" s="206">
        <v>2.41</v>
      </c>
      <c r="AA62" s="206">
        <v>1.56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4.68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31.71</v>
      </c>
      <c r="J63" s="206">
        <v>2.44</v>
      </c>
      <c r="K63" s="206">
        <v>160.55000000000001</v>
      </c>
      <c r="L63" s="206">
        <v>6.29</v>
      </c>
      <c r="M63" s="206">
        <v>2.4700000000000002</v>
      </c>
      <c r="N63" s="206">
        <v>2.02</v>
      </c>
      <c r="O63" s="206">
        <v>2.85</v>
      </c>
      <c r="P63" s="206">
        <v>0.79</v>
      </c>
      <c r="Q63" s="206">
        <v>9.48</v>
      </c>
      <c r="R63" s="206">
        <v>0.72</v>
      </c>
      <c r="S63" s="206">
        <v>0.45</v>
      </c>
      <c r="T63" s="206">
        <v>0</v>
      </c>
      <c r="U63" s="206">
        <v>2.04</v>
      </c>
      <c r="V63" s="206">
        <v>3.09</v>
      </c>
      <c r="W63" s="206">
        <v>0.65</v>
      </c>
      <c r="X63" s="206">
        <v>2.2999999999999998</v>
      </c>
      <c r="Y63" s="206">
        <v>0</v>
      </c>
      <c r="Z63" s="206">
        <v>2.41</v>
      </c>
      <c r="AA63" s="206">
        <v>1.56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4.68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31.71</v>
      </c>
      <c r="J64" s="206">
        <v>2.44</v>
      </c>
      <c r="K64" s="206">
        <v>136.54</v>
      </c>
      <c r="L64" s="206">
        <v>6.29</v>
      </c>
      <c r="M64" s="206">
        <v>2.4700000000000002</v>
      </c>
      <c r="N64" s="206">
        <v>2.02</v>
      </c>
      <c r="O64" s="206">
        <v>2.85</v>
      </c>
      <c r="P64" s="206">
        <v>0.79</v>
      </c>
      <c r="Q64" s="206">
        <v>9.48</v>
      </c>
      <c r="R64" s="206">
        <v>0.72</v>
      </c>
      <c r="S64" s="206">
        <v>0.45</v>
      </c>
      <c r="T64" s="206">
        <v>0</v>
      </c>
      <c r="U64" s="206">
        <v>2.04</v>
      </c>
      <c r="V64" s="206">
        <v>3.09</v>
      </c>
      <c r="W64" s="206">
        <v>0.65</v>
      </c>
      <c r="X64" s="206">
        <v>2.2999999999999998</v>
      </c>
      <c r="Y64" s="206">
        <v>0</v>
      </c>
      <c r="Z64" s="206">
        <v>2.41</v>
      </c>
      <c r="AA64" s="206">
        <v>1.56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4.68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31.71</v>
      </c>
      <c r="J65" s="206">
        <v>2.44</v>
      </c>
      <c r="K65" s="206">
        <v>119.25</v>
      </c>
      <c r="L65" s="206">
        <v>6.29</v>
      </c>
      <c r="M65" s="206">
        <v>2.4700000000000002</v>
      </c>
      <c r="N65" s="206">
        <v>2.02</v>
      </c>
      <c r="O65" s="206">
        <v>2.85</v>
      </c>
      <c r="P65" s="206">
        <v>0.79</v>
      </c>
      <c r="Q65" s="206">
        <v>9.48</v>
      </c>
      <c r="R65" s="206">
        <v>0.72</v>
      </c>
      <c r="S65" s="206">
        <v>0.45</v>
      </c>
      <c r="T65" s="206">
        <v>0</v>
      </c>
      <c r="U65" s="206">
        <v>2.04</v>
      </c>
      <c r="V65" s="206">
        <v>1.96</v>
      </c>
      <c r="W65" s="206">
        <v>0.65</v>
      </c>
      <c r="X65" s="206">
        <v>2.2999999999999998</v>
      </c>
      <c r="Y65" s="206">
        <v>0</v>
      </c>
      <c r="Z65" s="206">
        <v>2.41</v>
      </c>
      <c r="AA65" s="206">
        <v>1.56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4.68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31.71</v>
      </c>
      <c r="J66" s="206">
        <v>2.44</v>
      </c>
      <c r="K66" s="206">
        <v>94.27</v>
      </c>
      <c r="L66" s="206">
        <v>6.29</v>
      </c>
      <c r="M66" s="206">
        <v>2.4700000000000002</v>
      </c>
      <c r="N66" s="206">
        <v>2.02</v>
      </c>
      <c r="O66" s="206">
        <v>2.85</v>
      </c>
      <c r="P66" s="206">
        <v>0.79</v>
      </c>
      <c r="Q66" s="206">
        <v>9.48</v>
      </c>
      <c r="R66" s="206">
        <v>0.72</v>
      </c>
      <c r="S66" s="206">
        <v>0.45</v>
      </c>
      <c r="T66" s="206">
        <v>0</v>
      </c>
      <c r="U66" s="206">
        <v>2.04</v>
      </c>
      <c r="V66" s="206">
        <v>1.96</v>
      </c>
      <c r="W66" s="206">
        <v>0.65</v>
      </c>
      <c r="X66" s="206">
        <v>2.2999999999999998</v>
      </c>
      <c r="Y66" s="206">
        <v>0</v>
      </c>
      <c r="Z66" s="206">
        <v>2.41</v>
      </c>
      <c r="AA66" s="206">
        <v>1.56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4.68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31.71</v>
      </c>
      <c r="J67" s="206">
        <v>2.44</v>
      </c>
      <c r="K67" s="206">
        <v>66.41</v>
      </c>
      <c r="L67" s="206">
        <v>6.29</v>
      </c>
      <c r="M67" s="206">
        <v>2.4700000000000002</v>
      </c>
      <c r="N67" s="206">
        <v>2.02</v>
      </c>
      <c r="O67" s="206">
        <v>2.85</v>
      </c>
      <c r="P67" s="206">
        <v>0.79</v>
      </c>
      <c r="Q67" s="206">
        <v>9.48</v>
      </c>
      <c r="R67" s="206">
        <v>0.72</v>
      </c>
      <c r="S67" s="206">
        <v>0.45</v>
      </c>
      <c r="T67" s="206">
        <v>0</v>
      </c>
      <c r="U67" s="206">
        <v>2.04</v>
      </c>
      <c r="V67" s="206">
        <v>1.96</v>
      </c>
      <c r="W67" s="206">
        <v>0.65</v>
      </c>
      <c r="X67" s="206">
        <v>2.2999999999999998</v>
      </c>
      <c r="Y67" s="206">
        <v>0</v>
      </c>
      <c r="Z67" s="206">
        <v>2.41</v>
      </c>
      <c r="AA67" s="206">
        <v>1.56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4.68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31.71</v>
      </c>
      <c r="J68" s="206">
        <v>2.44</v>
      </c>
      <c r="K68" s="206">
        <v>47.2</v>
      </c>
      <c r="L68" s="206">
        <v>6.29</v>
      </c>
      <c r="M68" s="206">
        <v>2.4700000000000002</v>
      </c>
      <c r="N68" s="206">
        <v>2.02</v>
      </c>
      <c r="O68" s="206">
        <v>2.85</v>
      </c>
      <c r="P68" s="206">
        <v>0.79</v>
      </c>
      <c r="Q68" s="206">
        <v>9.48</v>
      </c>
      <c r="R68" s="206">
        <v>0.72</v>
      </c>
      <c r="S68" s="206">
        <v>0.45</v>
      </c>
      <c r="T68" s="206">
        <v>0</v>
      </c>
      <c r="U68" s="206">
        <v>2.04</v>
      </c>
      <c r="V68" s="206">
        <v>1.96</v>
      </c>
      <c r="W68" s="206">
        <v>0.65</v>
      </c>
      <c r="X68" s="206">
        <v>7.24</v>
      </c>
      <c r="Y68" s="206">
        <v>0</v>
      </c>
      <c r="Z68" s="206">
        <v>2.41</v>
      </c>
      <c r="AA68" s="206">
        <v>1.56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4.68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31.71</v>
      </c>
      <c r="J69" s="206">
        <v>2.44</v>
      </c>
      <c r="K69" s="206">
        <v>78.900000000000006</v>
      </c>
      <c r="L69" s="206">
        <v>6.29</v>
      </c>
      <c r="M69" s="206">
        <v>2.4700000000000002</v>
      </c>
      <c r="N69" s="206">
        <v>2.02</v>
      </c>
      <c r="O69" s="206">
        <v>2.85</v>
      </c>
      <c r="P69" s="206">
        <v>0.79</v>
      </c>
      <c r="Q69" s="206">
        <v>9.48</v>
      </c>
      <c r="R69" s="206">
        <v>0.72</v>
      </c>
      <c r="S69" s="206">
        <v>0.45</v>
      </c>
      <c r="T69" s="206">
        <v>0</v>
      </c>
      <c r="U69" s="206">
        <v>2.04</v>
      </c>
      <c r="V69" s="206">
        <v>1.96</v>
      </c>
      <c r="W69" s="206">
        <v>0.65</v>
      </c>
      <c r="X69" s="206">
        <v>5.3</v>
      </c>
      <c r="Y69" s="206">
        <v>0</v>
      </c>
      <c r="Z69" s="206">
        <v>2.41</v>
      </c>
      <c r="AA69" s="206">
        <v>1.56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15.59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4.68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31.71</v>
      </c>
      <c r="J70" s="206">
        <v>2.44</v>
      </c>
      <c r="K70" s="206">
        <v>92.34</v>
      </c>
      <c r="L70" s="206">
        <v>6.29</v>
      </c>
      <c r="M70" s="206">
        <v>2.4700000000000002</v>
      </c>
      <c r="N70" s="206">
        <v>2.02</v>
      </c>
      <c r="O70" s="206">
        <v>2.85</v>
      </c>
      <c r="P70" s="206">
        <v>0.79</v>
      </c>
      <c r="Q70" s="206">
        <v>9.48</v>
      </c>
      <c r="R70" s="206">
        <v>0.72</v>
      </c>
      <c r="S70" s="206">
        <v>0.45</v>
      </c>
      <c r="T70" s="206">
        <v>0</v>
      </c>
      <c r="U70" s="206">
        <v>2.04</v>
      </c>
      <c r="V70" s="206">
        <v>1.96</v>
      </c>
      <c r="W70" s="206">
        <v>0.65</v>
      </c>
      <c r="X70" s="206">
        <v>5.3</v>
      </c>
      <c r="Y70" s="206">
        <v>0</v>
      </c>
      <c r="Z70" s="206">
        <v>2.41</v>
      </c>
      <c r="AA70" s="206">
        <v>1.56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18.079999999999998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4.68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31.71</v>
      </c>
      <c r="J71" s="206">
        <v>2.44</v>
      </c>
      <c r="K71" s="206">
        <v>20.14</v>
      </c>
      <c r="L71" s="206">
        <v>6.29</v>
      </c>
      <c r="M71" s="206">
        <v>2.4700000000000002</v>
      </c>
      <c r="N71" s="206">
        <v>2.02</v>
      </c>
      <c r="O71" s="206">
        <v>2.85</v>
      </c>
      <c r="P71" s="206">
        <v>0.79</v>
      </c>
      <c r="Q71" s="206">
        <v>9.48</v>
      </c>
      <c r="R71" s="206">
        <v>0.72</v>
      </c>
      <c r="S71" s="206">
        <v>0.45</v>
      </c>
      <c r="T71" s="206">
        <v>0</v>
      </c>
      <c r="U71" s="206">
        <v>2.04</v>
      </c>
      <c r="V71" s="206">
        <v>1.96</v>
      </c>
      <c r="W71" s="206">
        <v>4.18</v>
      </c>
      <c r="X71" s="206">
        <v>14.89</v>
      </c>
      <c r="Y71" s="206">
        <v>0</v>
      </c>
      <c r="Z71" s="206">
        <v>2.41</v>
      </c>
      <c r="AA71" s="206">
        <v>1.56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18.079999999999998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4.68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31.71</v>
      </c>
      <c r="J72" s="206">
        <v>2.44</v>
      </c>
      <c r="K72" s="206">
        <v>20.14</v>
      </c>
      <c r="L72" s="206">
        <v>6.29</v>
      </c>
      <c r="M72" s="206">
        <v>2.4700000000000002</v>
      </c>
      <c r="N72" s="206">
        <v>2.02</v>
      </c>
      <c r="O72" s="206">
        <v>2.85</v>
      </c>
      <c r="P72" s="206">
        <v>0.79</v>
      </c>
      <c r="Q72" s="206">
        <v>9.48</v>
      </c>
      <c r="R72" s="206">
        <v>0.72</v>
      </c>
      <c r="S72" s="206">
        <v>0.45</v>
      </c>
      <c r="T72" s="206">
        <v>0</v>
      </c>
      <c r="U72" s="206">
        <v>2.04</v>
      </c>
      <c r="V72" s="206">
        <v>1.96</v>
      </c>
      <c r="W72" s="206">
        <v>4.18</v>
      </c>
      <c r="X72" s="206">
        <v>14.89</v>
      </c>
      <c r="Y72" s="206">
        <v>0</v>
      </c>
      <c r="Z72" s="206">
        <v>2.41</v>
      </c>
      <c r="AA72" s="206">
        <v>1.56</v>
      </c>
      <c r="AB72" s="206">
        <v>0</v>
      </c>
      <c r="AC72" s="206">
        <v>0.42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18.079999999999998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4.68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31.71</v>
      </c>
      <c r="J73" s="206">
        <v>2.44</v>
      </c>
      <c r="K73" s="206">
        <v>20.14</v>
      </c>
      <c r="L73" s="206">
        <v>6.29</v>
      </c>
      <c r="M73" s="206">
        <v>2.4700000000000002</v>
      </c>
      <c r="N73" s="206">
        <v>2.02</v>
      </c>
      <c r="O73" s="206">
        <v>2.85</v>
      </c>
      <c r="P73" s="206">
        <v>0.79</v>
      </c>
      <c r="Q73" s="206">
        <v>9.48</v>
      </c>
      <c r="R73" s="206">
        <v>0.72</v>
      </c>
      <c r="S73" s="206">
        <v>0.45</v>
      </c>
      <c r="T73" s="206">
        <v>0</v>
      </c>
      <c r="U73" s="206">
        <v>2.04</v>
      </c>
      <c r="V73" s="206">
        <v>1.96</v>
      </c>
      <c r="W73" s="206">
        <v>4.18</v>
      </c>
      <c r="X73" s="206">
        <v>9.1199999999999992</v>
      </c>
      <c r="Y73" s="206">
        <v>0</v>
      </c>
      <c r="Z73" s="206">
        <v>2.41</v>
      </c>
      <c r="AA73" s="206">
        <v>1.56</v>
      </c>
      <c r="AB73" s="206">
        <v>0</v>
      </c>
      <c r="AC73" s="206">
        <v>0.83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18.079999999999998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4.68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31.71</v>
      </c>
      <c r="J74" s="206">
        <v>2.44</v>
      </c>
      <c r="K74" s="206">
        <v>20.14</v>
      </c>
      <c r="L74" s="206">
        <v>6.29</v>
      </c>
      <c r="M74" s="206">
        <v>2.4700000000000002</v>
      </c>
      <c r="N74" s="206">
        <v>2.02</v>
      </c>
      <c r="O74" s="206">
        <v>2.85</v>
      </c>
      <c r="P74" s="206">
        <v>0.79</v>
      </c>
      <c r="Q74" s="206">
        <v>9.48</v>
      </c>
      <c r="R74" s="206">
        <v>0.72</v>
      </c>
      <c r="S74" s="206">
        <v>0.45</v>
      </c>
      <c r="T74" s="206">
        <v>0</v>
      </c>
      <c r="U74" s="206">
        <v>2.04</v>
      </c>
      <c r="V74" s="206">
        <v>1.96</v>
      </c>
      <c r="W74" s="206">
        <v>4.18</v>
      </c>
      <c r="X74" s="206">
        <v>8.93</v>
      </c>
      <c r="Y74" s="206">
        <v>0</v>
      </c>
      <c r="Z74" s="206">
        <v>2.41</v>
      </c>
      <c r="AA74" s="206">
        <v>1.56</v>
      </c>
      <c r="AB74" s="206">
        <v>0</v>
      </c>
      <c r="AC74" s="206">
        <v>0.83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18.079999999999998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4.68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32.69</v>
      </c>
      <c r="J75" s="206">
        <v>2.44</v>
      </c>
      <c r="K75" s="206">
        <v>20.14</v>
      </c>
      <c r="L75" s="206">
        <v>6.29</v>
      </c>
      <c r="M75" s="206">
        <v>2.4700000000000002</v>
      </c>
      <c r="N75" s="206">
        <v>2.02</v>
      </c>
      <c r="O75" s="206">
        <v>2.85</v>
      </c>
      <c r="P75" s="206">
        <v>0.79</v>
      </c>
      <c r="Q75" s="206">
        <v>9.48</v>
      </c>
      <c r="R75" s="206">
        <v>0.72</v>
      </c>
      <c r="S75" s="206">
        <v>0.45</v>
      </c>
      <c r="T75" s="206">
        <v>0</v>
      </c>
      <c r="U75" s="206">
        <v>2.04</v>
      </c>
      <c r="V75" s="206">
        <v>1.96</v>
      </c>
      <c r="W75" s="206">
        <v>0.83</v>
      </c>
      <c r="X75" s="206">
        <v>2.34</v>
      </c>
      <c r="Y75" s="206">
        <v>0</v>
      </c>
      <c r="Z75" s="206">
        <v>2.41</v>
      </c>
      <c r="AA75" s="206">
        <v>1.56</v>
      </c>
      <c r="AB75" s="206">
        <v>0</v>
      </c>
      <c r="AC75" s="206">
        <v>0.83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4.68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32.69</v>
      </c>
      <c r="J76" s="206">
        <v>2.44</v>
      </c>
      <c r="K76" s="206">
        <v>20.14</v>
      </c>
      <c r="L76" s="206">
        <v>6.29</v>
      </c>
      <c r="M76" s="206">
        <v>2.4700000000000002</v>
      </c>
      <c r="N76" s="206">
        <v>2.02</v>
      </c>
      <c r="O76" s="206">
        <v>2.85</v>
      </c>
      <c r="P76" s="206">
        <v>0.79</v>
      </c>
      <c r="Q76" s="206">
        <v>9.48</v>
      </c>
      <c r="R76" s="206">
        <v>0.72</v>
      </c>
      <c r="S76" s="206">
        <v>0.45</v>
      </c>
      <c r="T76" s="206">
        <v>0</v>
      </c>
      <c r="U76" s="206">
        <v>2.04</v>
      </c>
      <c r="V76" s="206">
        <v>1.96</v>
      </c>
      <c r="W76" s="206">
        <v>0.83</v>
      </c>
      <c r="X76" s="206">
        <v>14.72</v>
      </c>
      <c r="Y76" s="206">
        <v>0</v>
      </c>
      <c r="Z76" s="206">
        <v>2.41</v>
      </c>
      <c r="AA76" s="206">
        <v>1.56</v>
      </c>
      <c r="AB76" s="206">
        <v>0</v>
      </c>
      <c r="AC76" s="206">
        <v>0.83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4.68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32.69</v>
      </c>
      <c r="J77" s="206">
        <v>2.44</v>
      </c>
      <c r="K77" s="206">
        <v>20.14</v>
      </c>
      <c r="L77" s="206">
        <v>6.29</v>
      </c>
      <c r="M77" s="206">
        <v>2.4700000000000002</v>
      </c>
      <c r="N77" s="206">
        <v>2.02</v>
      </c>
      <c r="O77" s="206">
        <v>2.85</v>
      </c>
      <c r="P77" s="206">
        <v>0.79</v>
      </c>
      <c r="Q77" s="206">
        <v>9.48</v>
      </c>
      <c r="R77" s="206">
        <v>0.72</v>
      </c>
      <c r="S77" s="206">
        <v>0.45</v>
      </c>
      <c r="T77" s="206">
        <v>0</v>
      </c>
      <c r="U77" s="206">
        <v>2.04</v>
      </c>
      <c r="V77" s="206">
        <v>1.96</v>
      </c>
      <c r="W77" s="206">
        <v>2.67</v>
      </c>
      <c r="X77" s="206">
        <v>9.35</v>
      </c>
      <c r="Y77" s="206">
        <v>0</v>
      </c>
      <c r="Z77" s="206">
        <v>2.41</v>
      </c>
      <c r="AA77" s="206">
        <v>1.56</v>
      </c>
      <c r="AB77" s="206">
        <v>0</v>
      </c>
      <c r="AC77" s="206">
        <v>0.83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18.079999999999998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4.68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32.69</v>
      </c>
      <c r="J78" s="206">
        <v>2.44</v>
      </c>
      <c r="K78" s="206">
        <v>20.14</v>
      </c>
      <c r="L78" s="206">
        <v>6.29</v>
      </c>
      <c r="M78" s="206">
        <v>2.4700000000000002</v>
      </c>
      <c r="N78" s="206">
        <v>2.02</v>
      </c>
      <c r="O78" s="206">
        <v>2.85</v>
      </c>
      <c r="P78" s="206">
        <v>0.79</v>
      </c>
      <c r="Q78" s="206">
        <v>9.48</v>
      </c>
      <c r="R78" s="206">
        <v>0.72</v>
      </c>
      <c r="S78" s="206">
        <v>0.45</v>
      </c>
      <c r="T78" s="206">
        <v>0</v>
      </c>
      <c r="U78" s="206">
        <v>2.04</v>
      </c>
      <c r="V78" s="206">
        <v>1.96</v>
      </c>
      <c r="W78" s="206">
        <v>2.67</v>
      </c>
      <c r="X78" s="206">
        <v>9.33</v>
      </c>
      <c r="Y78" s="206">
        <v>0</v>
      </c>
      <c r="Z78" s="206">
        <v>2.41</v>
      </c>
      <c r="AA78" s="206">
        <v>1.56</v>
      </c>
      <c r="AB78" s="206">
        <v>0</v>
      </c>
      <c r="AC78" s="206">
        <v>0.83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18.079999999999998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4.68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32.69</v>
      </c>
      <c r="J79" s="206">
        <v>2.44</v>
      </c>
      <c r="K79" s="206">
        <v>27.18</v>
      </c>
      <c r="L79" s="206">
        <v>6.29</v>
      </c>
      <c r="M79" s="206">
        <v>2.4700000000000002</v>
      </c>
      <c r="N79" s="206">
        <v>2.02</v>
      </c>
      <c r="O79" s="206">
        <v>2.85</v>
      </c>
      <c r="P79" s="206">
        <v>0.79</v>
      </c>
      <c r="Q79" s="206">
        <v>9.48</v>
      </c>
      <c r="R79" s="206">
        <v>0.72</v>
      </c>
      <c r="S79" s="206">
        <v>0.45</v>
      </c>
      <c r="T79" s="206">
        <v>0</v>
      </c>
      <c r="U79" s="206">
        <v>2.04</v>
      </c>
      <c r="V79" s="206">
        <v>1.96</v>
      </c>
      <c r="W79" s="206">
        <v>0.83</v>
      </c>
      <c r="X79" s="206">
        <v>7.23</v>
      </c>
      <c r="Y79" s="206">
        <v>0</v>
      </c>
      <c r="Z79" s="206">
        <v>2.41</v>
      </c>
      <c r="AA79" s="206">
        <v>1.56</v>
      </c>
      <c r="AB79" s="206">
        <v>0</v>
      </c>
      <c r="AC79" s="206">
        <v>1.66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18.079999999999998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4.68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32.69</v>
      </c>
      <c r="J80" s="206">
        <v>2.44</v>
      </c>
      <c r="K80" s="206">
        <v>85.61</v>
      </c>
      <c r="L80" s="206">
        <v>6.29</v>
      </c>
      <c r="M80" s="206">
        <v>2.4700000000000002</v>
      </c>
      <c r="N80" s="206">
        <v>2.02</v>
      </c>
      <c r="O80" s="206">
        <v>2.85</v>
      </c>
      <c r="P80" s="206">
        <v>0.79</v>
      </c>
      <c r="Q80" s="206">
        <v>9.48</v>
      </c>
      <c r="R80" s="206">
        <v>0.72</v>
      </c>
      <c r="S80" s="206">
        <v>0.45</v>
      </c>
      <c r="T80" s="206">
        <v>0</v>
      </c>
      <c r="U80" s="206">
        <v>2.04</v>
      </c>
      <c r="V80" s="206">
        <v>1.96</v>
      </c>
      <c r="W80" s="206">
        <v>0.83</v>
      </c>
      <c r="X80" s="206">
        <v>7.23</v>
      </c>
      <c r="Y80" s="206">
        <v>0</v>
      </c>
      <c r="Z80" s="206">
        <v>2.41</v>
      </c>
      <c r="AA80" s="206">
        <v>1.56</v>
      </c>
      <c r="AB80" s="206">
        <v>0</v>
      </c>
      <c r="AC80" s="206">
        <v>1.66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18.079999999999998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4.68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32.69</v>
      </c>
      <c r="J81" s="206">
        <v>2.44</v>
      </c>
      <c r="K81" s="206">
        <v>105.79</v>
      </c>
      <c r="L81" s="206">
        <v>6.29</v>
      </c>
      <c r="M81" s="206">
        <v>2.4700000000000002</v>
      </c>
      <c r="N81" s="206">
        <v>2.02</v>
      </c>
      <c r="O81" s="206">
        <v>2.85</v>
      </c>
      <c r="P81" s="206">
        <v>0.79</v>
      </c>
      <c r="Q81" s="206">
        <v>9.48</v>
      </c>
      <c r="R81" s="206">
        <v>0.72</v>
      </c>
      <c r="S81" s="206">
        <v>0.45</v>
      </c>
      <c r="T81" s="206">
        <v>0</v>
      </c>
      <c r="U81" s="206">
        <v>2.04</v>
      </c>
      <c r="V81" s="206">
        <v>1.96</v>
      </c>
      <c r="W81" s="206">
        <v>0.83</v>
      </c>
      <c r="X81" s="206">
        <v>2.34</v>
      </c>
      <c r="Y81" s="206">
        <v>0</v>
      </c>
      <c r="Z81" s="206">
        <v>2.41</v>
      </c>
      <c r="AA81" s="206">
        <v>1.56</v>
      </c>
      <c r="AB81" s="206">
        <v>0</v>
      </c>
      <c r="AC81" s="206">
        <v>1.66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18.079999999999998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4.68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32.69</v>
      </c>
      <c r="J82" s="206">
        <v>2.44</v>
      </c>
      <c r="K82" s="206">
        <v>103.87</v>
      </c>
      <c r="L82" s="206">
        <v>6.29</v>
      </c>
      <c r="M82" s="206">
        <v>2.4700000000000002</v>
      </c>
      <c r="N82" s="206">
        <v>2.02</v>
      </c>
      <c r="O82" s="206">
        <v>2.85</v>
      </c>
      <c r="P82" s="206">
        <v>0.79</v>
      </c>
      <c r="Q82" s="206">
        <v>9.48</v>
      </c>
      <c r="R82" s="206">
        <v>0.72</v>
      </c>
      <c r="S82" s="206">
        <v>0.45</v>
      </c>
      <c r="T82" s="206">
        <v>0</v>
      </c>
      <c r="U82" s="206">
        <v>2.04</v>
      </c>
      <c r="V82" s="206">
        <v>1.96</v>
      </c>
      <c r="W82" s="206">
        <v>0.83</v>
      </c>
      <c r="X82" s="206">
        <v>2.34</v>
      </c>
      <c r="Y82" s="206">
        <v>0</v>
      </c>
      <c r="Z82" s="206">
        <v>2.41</v>
      </c>
      <c r="AA82" s="206">
        <v>1.56</v>
      </c>
      <c r="AB82" s="206">
        <v>0</v>
      </c>
      <c r="AC82" s="206">
        <v>1.66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18.079999999999998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4.68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32.69</v>
      </c>
      <c r="J83" s="206">
        <v>2.44</v>
      </c>
      <c r="K83" s="206">
        <v>165.35</v>
      </c>
      <c r="L83" s="206">
        <v>6.29</v>
      </c>
      <c r="M83" s="206">
        <v>2.4700000000000002</v>
      </c>
      <c r="N83" s="206">
        <v>2.02</v>
      </c>
      <c r="O83" s="206">
        <v>2.85</v>
      </c>
      <c r="P83" s="206">
        <v>0.79</v>
      </c>
      <c r="Q83" s="206">
        <v>9.48</v>
      </c>
      <c r="R83" s="206">
        <v>0.72</v>
      </c>
      <c r="S83" s="206">
        <v>0.45</v>
      </c>
      <c r="T83" s="206">
        <v>0</v>
      </c>
      <c r="U83" s="206">
        <v>2.04</v>
      </c>
      <c r="V83" s="206">
        <v>1.96</v>
      </c>
      <c r="W83" s="206">
        <v>0.83</v>
      </c>
      <c r="X83" s="206">
        <v>2.4</v>
      </c>
      <c r="Y83" s="206">
        <v>0</v>
      </c>
      <c r="Z83" s="206">
        <v>2.41</v>
      </c>
      <c r="AA83" s="206">
        <v>1.56</v>
      </c>
      <c r="AB83" s="206">
        <v>0</v>
      </c>
      <c r="AC83" s="206">
        <v>1.66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18.079999999999998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4.68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32.69</v>
      </c>
      <c r="J84" s="206">
        <v>2.44</v>
      </c>
      <c r="K84" s="206">
        <v>207.62</v>
      </c>
      <c r="L84" s="206">
        <v>6.29</v>
      </c>
      <c r="M84" s="206">
        <v>2.4700000000000002</v>
      </c>
      <c r="N84" s="206">
        <v>2.02</v>
      </c>
      <c r="O84" s="206">
        <v>2.85</v>
      </c>
      <c r="P84" s="206">
        <v>0.79</v>
      </c>
      <c r="Q84" s="206">
        <v>9.48</v>
      </c>
      <c r="R84" s="206">
        <v>0.72</v>
      </c>
      <c r="S84" s="206">
        <v>0.45</v>
      </c>
      <c r="T84" s="206">
        <v>0</v>
      </c>
      <c r="U84" s="206">
        <v>2.04</v>
      </c>
      <c r="V84" s="206">
        <v>1.96</v>
      </c>
      <c r="W84" s="206">
        <v>0.83</v>
      </c>
      <c r="X84" s="206">
        <v>2.4</v>
      </c>
      <c r="Y84" s="206">
        <v>0</v>
      </c>
      <c r="Z84" s="206">
        <v>2.41</v>
      </c>
      <c r="AA84" s="206">
        <v>1.56</v>
      </c>
      <c r="AB84" s="206">
        <v>0</v>
      </c>
      <c r="AC84" s="206">
        <v>1.66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18.079999999999998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4.68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32.69</v>
      </c>
      <c r="J85" s="206">
        <v>2.44</v>
      </c>
      <c r="K85" s="206">
        <v>251.65</v>
      </c>
      <c r="L85" s="206">
        <v>6.29</v>
      </c>
      <c r="M85" s="206">
        <v>2.4700000000000002</v>
      </c>
      <c r="N85" s="206">
        <v>2.02</v>
      </c>
      <c r="O85" s="206">
        <v>2.85</v>
      </c>
      <c r="P85" s="206">
        <v>0.79</v>
      </c>
      <c r="Q85" s="206">
        <v>9.48</v>
      </c>
      <c r="R85" s="206">
        <v>0.72</v>
      </c>
      <c r="S85" s="206">
        <v>0.45</v>
      </c>
      <c r="T85" s="206">
        <v>0</v>
      </c>
      <c r="U85" s="206">
        <v>2.04</v>
      </c>
      <c r="V85" s="206">
        <v>1.96</v>
      </c>
      <c r="W85" s="206">
        <v>0.83</v>
      </c>
      <c r="X85" s="206">
        <v>2.4900000000000002</v>
      </c>
      <c r="Y85" s="206">
        <v>0</v>
      </c>
      <c r="Z85" s="206">
        <v>2.41</v>
      </c>
      <c r="AA85" s="206">
        <v>1.56</v>
      </c>
      <c r="AB85" s="206">
        <v>0</v>
      </c>
      <c r="AC85" s="206">
        <v>1.66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18.079999999999998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4.68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32.69</v>
      </c>
      <c r="J86" s="206">
        <v>2.44</v>
      </c>
      <c r="K86" s="206">
        <v>251.8</v>
      </c>
      <c r="L86" s="206">
        <v>6.29</v>
      </c>
      <c r="M86" s="206">
        <v>2.4700000000000002</v>
      </c>
      <c r="N86" s="206">
        <v>2.02</v>
      </c>
      <c r="O86" s="206">
        <v>2.85</v>
      </c>
      <c r="P86" s="206">
        <v>0.79</v>
      </c>
      <c r="Q86" s="206">
        <v>9.48</v>
      </c>
      <c r="R86" s="206">
        <v>0.72</v>
      </c>
      <c r="S86" s="206">
        <v>0.45</v>
      </c>
      <c r="T86" s="206">
        <v>0</v>
      </c>
      <c r="U86" s="206">
        <v>2.04</v>
      </c>
      <c r="V86" s="206">
        <v>1.96</v>
      </c>
      <c r="W86" s="206">
        <v>0.83</v>
      </c>
      <c r="X86" s="206">
        <v>2.4900000000000002</v>
      </c>
      <c r="Y86" s="206">
        <v>0</v>
      </c>
      <c r="Z86" s="206">
        <v>2.41</v>
      </c>
      <c r="AA86" s="206">
        <v>1.56</v>
      </c>
      <c r="AB86" s="206">
        <v>0</v>
      </c>
      <c r="AC86" s="206">
        <v>1.66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18.079999999999998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4.68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32.69</v>
      </c>
      <c r="J87" s="206">
        <v>2.44</v>
      </c>
      <c r="K87" s="206">
        <v>251.81</v>
      </c>
      <c r="L87" s="206">
        <v>6.29</v>
      </c>
      <c r="M87" s="206">
        <v>2.4700000000000002</v>
      </c>
      <c r="N87" s="206">
        <v>2.02</v>
      </c>
      <c r="O87" s="206">
        <v>2.85</v>
      </c>
      <c r="P87" s="206">
        <v>0.79</v>
      </c>
      <c r="Q87" s="206">
        <v>9.48</v>
      </c>
      <c r="R87" s="206">
        <v>0.72</v>
      </c>
      <c r="S87" s="206">
        <v>0.45</v>
      </c>
      <c r="T87" s="206">
        <v>0</v>
      </c>
      <c r="U87" s="206">
        <v>2.04</v>
      </c>
      <c r="V87" s="206">
        <v>1.96</v>
      </c>
      <c r="W87" s="206">
        <v>0.99</v>
      </c>
      <c r="X87" s="206">
        <v>2.56</v>
      </c>
      <c r="Y87" s="206">
        <v>0</v>
      </c>
      <c r="Z87" s="206">
        <v>2.41</v>
      </c>
      <c r="AA87" s="206">
        <v>1.56</v>
      </c>
      <c r="AB87" s="206">
        <v>0</v>
      </c>
      <c r="AC87" s="206">
        <v>1.66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18.079999999999998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4.68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32.69</v>
      </c>
      <c r="J88" s="206">
        <v>2.44</v>
      </c>
      <c r="K88" s="206">
        <v>251.81</v>
      </c>
      <c r="L88" s="206">
        <v>6.29</v>
      </c>
      <c r="M88" s="206">
        <v>2.4700000000000002</v>
      </c>
      <c r="N88" s="206">
        <v>2.02</v>
      </c>
      <c r="O88" s="206">
        <v>2.85</v>
      </c>
      <c r="P88" s="206">
        <v>0.79</v>
      </c>
      <c r="Q88" s="206">
        <v>9.48</v>
      </c>
      <c r="R88" s="206">
        <v>0.72</v>
      </c>
      <c r="S88" s="206">
        <v>0.45</v>
      </c>
      <c r="T88" s="206">
        <v>0</v>
      </c>
      <c r="U88" s="206">
        <v>2.04</v>
      </c>
      <c r="V88" s="206">
        <v>1.96</v>
      </c>
      <c r="W88" s="206">
        <v>0.99</v>
      </c>
      <c r="X88" s="206">
        <v>2.56</v>
      </c>
      <c r="Y88" s="206">
        <v>0</v>
      </c>
      <c r="Z88" s="206">
        <v>2.41</v>
      </c>
      <c r="AA88" s="206">
        <v>1.56</v>
      </c>
      <c r="AB88" s="206">
        <v>0</v>
      </c>
      <c r="AC88" s="206">
        <v>1.66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18.079999999999998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4.68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32.69</v>
      </c>
      <c r="J89" s="206">
        <v>2.44</v>
      </c>
      <c r="K89" s="206">
        <v>251.81</v>
      </c>
      <c r="L89" s="206">
        <v>6.29</v>
      </c>
      <c r="M89" s="206">
        <v>2.4700000000000002</v>
      </c>
      <c r="N89" s="206">
        <v>2.02</v>
      </c>
      <c r="O89" s="206">
        <v>2.85</v>
      </c>
      <c r="P89" s="206">
        <v>0.79</v>
      </c>
      <c r="Q89" s="206">
        <v>9.48</v>
      </c>
      <c r="R89" s="206">
        <v>0.72</v>
      </c>
      <c r="S89" s="206">
        <v>0.45</v>
      </c>
      <c r="T89" s="206">
        <v>0</v>
      </c>
      <c r="U89" s="206">
        <v>2.04</v>
      </c>
      <c r="V89" s="206">
        <v>1.96</v>
      </c>
      <c r="W89" s="206">
        <v>0.99</v>
      </c>
      <c r="X89" s="206">
        <v>2.56</v>
      </c>
      <c r="Y89" s="206">
        <v>0</v>
      </c>
      <c r="Z89" s="206">
        <v>2.41</v>
      </c>
      <c r="AA89" s="206">
        <v>1.56</v>
      </c>
      <c r="AB89" s="206">
        <v>0</v>
      </c>
      <c r="AC89" s="206">
        <v>1.66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18.079999999999998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4.68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32.69</v>
      </c>
      <c r="J90" s="206">
        <v>2.44</v>
      </c>
      <c r="K90" s="206">
        <v>251.81</v>
      </c>
      <c r="L90" s="206">
        <v>6.29</v>
      </c>
      <c r="M90" s="206">
        <v>2.4700000000000002</v>
      </c>
      <c r="N90" s="206">
        <v>2.02</v>
      </c>
      <c r="O90" s="206">
        <v>2.85</v>
      </c>
      <c r="P90" s="206">
        <v>0.79</v>
      </c>
      <c r="Q90" s="206">
        <v>9.48</v>
      </c>
      <c r="R90" s="206">
        <v>0.72</v>
      </c>
      <c r="S90" s="206">
        <v>0.45</v>
      </c>
      <c r="T90" s="206">
        <v>0</v>
      </c>
      <c r="U90" s="206">
        <v>2.04</v>
      </c>
      <c r="V90" s="206">
        <v>1.96</v>
      </c>
      <c r="W90" s="206">
        <v>0.99</v>
      </c>
      <c r="X90" s="206">
        <v>2.56</v>
      </c>
      <c r="Y90" s="206">
        <v>0</v>
      </c>
      <c r="Z90" s="206">
        <v>2.41</v>
      </c>
      <c r="AA90" s="206">
        <v>1.56</v>
      </c>
      <c r="AB90" s="206">
        <v>0</v>
      </c>
      <c r="AC90" s="206">
        <v>1.66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18.079999999999998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4.68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32.69</v>
      </c>
      <c r="J91" s="206">
        <v>2.44</v>
      </c>
      <c r="K91" s="206">
        <v>251.81</v>
      </c>
      <c r="L91" s="206">
        <v>6.29</v>
      </c>
      <c r="M91" s="206">
        <v>2.4700000000000002</v>
      </c>
      <c r="N91" s="206">
        <v>2.02</v>
      </c>
      <c r="O91" s="206">
        <v>2.85</v>
      </c>
      <c r="P91" s="206">
        <v>0.79</v>
      </c>
      <c r="Q91" s="206">
        <v>9.48</v>
      </c>
      <c r="R91" s="206">
        <v>0.72</v>
      </c>
      <c r="S91" s="206">
        <v>0.45</v>
      </c>
      <c r="T91" s="206">
        <v>0</v>
      </c>
      <c r="U91" s="206">
        <v>2.04</v>
      </c>
      <c r="V91" s="206">
        <v>1.96</v>
      </c>
      <c r="W91" s="206">
        <v>0.99</v>
      </c>
      <c r="X91" s="206">
        <v>2.56</v>
      </c>
      <c r="Y91" s="206">
        <v>0</v>
      </c>
      <c r="Z91" s="206">
        <v>2.41</v>
      </c>
      <c r="AA91" s="206">
        <v>1.56</v>
      </c>
      <c r="AB91" s="206">
        <v>0</v>
      </c>
      <c r="AC91" s="206">
        <v>1.66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18.079999999999998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4.68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32.69</v>
      </c>
      <c r="J92" s="206">
        <v>2.44</v>
      </c>
      <c r="K92" s="206">
        <v>251.81</v>
      </c>
      <c r="L92" s="206">
        <v>6.29</v>
      </c>
      <c r="M92" s="206">
        <v>2.4700000000000002</v>
      </c>
      <c r="N92" s="206">
        <v>2.02</v>
      </c>
      <c r="O92" s="206">
        <v>2.85</v>
      </c>
      <c r="P92" s="206">
        <v>0.79</v>
      </c>
      <c r="Q92" s="206">
        <v>9.48</v>
      </c>
      <c r="R92" s="206">
        <v>0.72</v>
      </c>
      <c r="S92" s="206">
        <v>0.45</v>
      </c>
      <c r="T92" s="206">
        <v>0</v>
      </c>
      <c r="U92" s="206">
        <v>2.04</v>
      </c>
      <c r="V92" s="206">
        <v>1.96</v>
      </c>
      <c r="W92" s="206">
        <v>0.99</v>
      </c>
      <c r="X92" s="206">
        <v>2.56</v>
      </c>
      <c r="Y92" s="206">
        <v>0</v>
      </c>
      <c r="Z92" s="206">
        <v>2.41</v>
      </c>
      <c r="AA92" s="206">
        <v>1.56</v>
      </c>
      <c r="AB92" s="206">
        <v>0</v>
      </c>
      <c r="AC92" s="206">
        <v>1.66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18.079999999999998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4.68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32.69</v>
      </c>
      <c r="J93" s="206">
        <v>2.44</v>
      </c>
      <c r="K93" s="206">
        <v>251.81</v>
      </c>
      <c r="L93" s="206">
        <v>6.29</v>
      </c>
      <c r="M93" s="206">
        <v>2.4700000000000002</v>
      </c>
      <c r="N93" s="206">
        <v>2.02</v>
      </c>
      <c r="O93" s="206">
        <v>2.85</v>
      </c>
      <c r="P93" s="206">
        <v>0.79</v>
      </c>
      <c r="Q93" s="206">
        <v>9.48</v>
      </c>
      <c r="R93" s="206">
        <v>0.72</v>
      </c>
      <c r="S93" s="206">
        <v>0.45</v>
      </c>
      <c r="T93" s="206">
        <v>0</v>
      </c>
      <c r="U93" s="206">
        <v>2.04</v>
      </c>
      <c r="V93" s="206">
        <v>1.96</v>
      </c>
      <c r="W93" s="206">
        <v>0.99</v>
      </c>
      <c r="X93" s="206">
        <v>2.56</v>
      </c>
      <c r="Y93" s="206">
        <v>0</v>
      </c>
      <c r="Z93" s="206">
        <v>2.41</v>
      </c>
      <c r="AA93" s="206">
        <v>1.56</v>
      </c>
      <c r="AB93" s="206">
        <v>0</v>
      </c>
      <c r="AC93" s="206">
        <v>1.66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18.079999999999998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4.68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32.69</v>
      </c>
      <c r="J94" s="206">
        <v>2.44</v>
      </c>
      <c r="K94" s="206">
        <v>251.81</v>
      </c>
      <c r="L94" s="206">
        <v>6.29</v>
      </c>
      <c r="M94" s="206">
        <v>2.4700000000000002</v>
      </c>
      <c r="N94" s="206">
        <v>2.02</v>
      </c>
      <c r="O94" s="206">
        <v>2.85</v>
      </c>
      <c r="P94" s="206">
        <v>0.79</v>
      </c>
      <c r="Q94" s="206">
        <v>9.48</v>
      </c>
      <c r="R94" s="206">
        <v>0.72</v>
      </c>
      <c r="S94" s="206">
        <v>0.45</v>
      </c>
      <c r="T94" s="206">
        <v>0</v>
      </c>
      <c r="U94" s="206">
        <v>2.04</v>
      </c>
      <c r="V94" s="206">
        <v>1.96</v>
      </c>
      <c r="W94" s="206">
        <v>0.99</v>
      </c>
      <c r="X94" s="206">
        <v>2.56</v>
      </c>
      <c r="Y94" s="206">
        <v>0</v>
      </c>
      <c r="Z94" s="206">
        <v>2.41</v>
      </c>
      <c r="AA94" s="206">
        <v>1.56</v>
      </c>
      <c r="AB94" s="206">
        <v>0</v>
      </c>
      <c r="AC94" s="206">
        <v>1.66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18.079999999999998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4.68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32.69</v>
      </c>
      <c r="J95" s="206">
        <v>2.44</v>
      </c>
      <c r="K95" s="206">
        <v>251.81</v>
      </c>
      <c r="L95" s="206">
        <v>6.29</v>
      </c>
      <c r="M95" s="206">
        <v>2.4700000000000002</v>
      </c>
      <c r="N95" s="206">
        <v>2.02</v>
      </c>
      <c r="O95" s="206">
        <v>2.85</v>
      </c>
      <c r="P95" s="206">
        <v>0.79</v>
      </c>
      <c r="Q95" s="206">
        <v>9.48</v>
      </c>
      <c r="R95" s="206">
        <v>0.72</v>
      </c>
      <c r="S95" s="206">
        <v>0.45</v>
      </c>
      <c r="T95" s="206">
        <v>0</v>
      </c>
      <c r="U95" s="206">
        <v>2.04</v>
      </c>
      <c r="V95" s="206">
        <v>1.96</v>
      </c>
      <c r="W95" s="206">
        <v>0.99</v>
      </c>
      <c r="X95" s="206">
        <v>2.56</v>
      </c>
      <c r="Y95" s="206">
        <v>0</v>
      </c>
      <c r="Z95" s="206">
        <v>2.41</v>
      </c>
      <c r="AA95" s="206">
        <v>1.56</v>
      </c>
      <c r="AB95" s="206">
        <v>0</v>
      </c>
      <c r="AC95" s="206">
        <v>1.66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18.079999999999998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4.68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32.69</v>
      </c>
      <c r="J96" s="206">
        <v>2.44</v>
      </c>
      <c r="K96" s="206">
        <v>251.81</v>
      </c>
      <c r="L96" s="206">
        <v>6.29</v>
      </c>
      <c r="M96" s="206">
        <v>2.4700000000000002</v>
      </c>
      <c r="N96" s="206">
        <v>2.02</v>
      </c>
      <c r="O96" s="206">
        <v>2.85</v>
      </c>
      <c r="P96" s="206">
        <v>0.79</v>
      </c>
      <c r="Q96" s="206">
        <v>9.48</v>
      </c>
      <c r="R96" s="206">
        <v>0.72</v>
      </c>
      <c r="S96" s="206">
        <v>0.45</v>
      </c>
      <c r="T96" s="206">
        <v>0</v>
      </c>
      <c r="U96" s="206">
        <v>2.04</v>
      </c>
      <c r="V96" s="206">
        <v>1.96</v>
      </c>
      <c r="W96" s="206">
        <v>0.99</v>
      </c>
      <c r="X96" s="206">
        <v>2.56</v>
      </c>
      <c r="Y96" s="206">
        <v>0</v>
      </c>
      <c r="Z96" s="206">
        <v>2.41</v>
      </c>
      <c r="AA96" s="206">
        <v>1.56</v>
      </c>
      <c r="AB96" s="206">
        <v>0</v>
      </c>
      <c r="AC96" s="206">
        <v>1.66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18.079999999999998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4.68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32.69</v>
      </c>
      <c r="J97" s="206">
        <v>2.44</v>
      </c>
      <c r="K97" s="206">
        <v>251.81</v>
      </c>
      <c r="L97" s="206">
        <v>6.29</v>
      </c>
      <c r="M97" s="206">
        <v>2.4700000000000002</v>
      </c>
      <c r="N97" s="206">
        <v>2.02</v>
      </c>
      <c r="O97" s="206">
        <v>2.85</v>
      </c>
      <c r="P97" s="206">
        <v>0.79</v>
      </c>
      <c r="Q97" s="206">
        <v>9.48</v>
      </c>
      <c r="R97" s="206">
        <v>0.72</v>
      </c>
      <c r="S97" s="206">
        <v>0.45</v>
      </c>
      <c r="T97" s="206">
        <v>0</v>
      </c>
      <c r="U97" s="206">
        <v>2.04</v>
      </c>
      <c r="V97" s="206">
        <v>1.96</v>
      </c>
      <c r="W97" s="206">
        <v>0.99</v>
      </c>
      <c r="X97" s="206">
        <v>6.49</v>
      </c>
      <c r="Y97" s="206">
        <v>0</v>
      </c>
      <c r="Z97" s="206">
        <v>2.41</v>
      </c>
      <c r="AA97" s="206">
        <v>1.56</v>
      </c>
      <c r="AB97" s="206">
        <v>0</v>
      </c>
      <c r="AC97" s="206">
        <v>1.66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18.079999999999998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4.68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32.69</v>
      </c>
      <c r="J98" s="206">
        <v>2.44</v>
      </c>
      <c r="K98" s="206">
        <v>251.81</v>
      </c>
      <c r="L98" s="206">
        <v>6.29</v>
      </c>
      <c r="M98" s="206">
        <v>2.4700000000000002</v>
      </c>
      <c r="N98" s="206">
        <v>2.02</v>
      </c>
      <c r="O98" s="206">
        <v>2.85</v>
      </c>
      <c r="P98" s="206">
        <v>0.79</v>
      </c>
      <c r="Q98" s="206">
        <v>9.48</v>
      </c>
      <c r="R98" s="206">
        <v>0.72</v>
      </c>
      <c r="S98" s="206">
        <v>0.45</v>
      </c>
      <c r="T98" s="206">
        <v>0</v>
      </c>
      <c r="U98" s="206">
        <v>2.04</v>
      </c>
      <c r="V98" s="206">
        <v>1.96</v>
      </c>
      <c r="W98" s="206">
        <v>0.69</v>
      </c>
      <c r="X98" s="206">
        <v>6.49</v>
      </c>
      <c r="Y98" s="206">
        <v>0</v>
      </c>
      <c r="Z98" s="206">
        <v>2.41</v>
      </c>
      <c r="AA98" s="206">
        <v>1.56</v>
      </c>
      <c r="AB98" s="206">
        <v>0</v>
      </c>
      <c r="AC98" s="206">
        <v>1.66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18.079999999999998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0.15662999999999971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0.77476000000000089</v>
      </c>
      <c r="J99">
        <f t="shared" si="0"/>
        <v>5.8559999999999959E-2</v>
      </c>
      <c r="K99">
        <f t="shared" si="0"/>
        <v>2.2558075000000013</v>
      </c>
      <c r="L99">
        <f t="shared" si="0"/>
        <v>0.1024550000000001</v>
      </c>
      <c r="M99">
        <f t="shared" si="0"/>
        <v>5.9279999999999979E-2</v>
      </c>
      <c r="N99">
        <f t="shared" si="0"/>
        <v>4.8480000000000058E-2</v>
      </c>
      <c r="O99">
        <f t="shared" si="0"/>
        <v>6.8399999999999947E-2</v>
      </c>
      <c r="P99">
        <f t="shared" si="0"/>
        <v>2.274500000000005E-2</v>
      </c>
      <c r="Q99">
        <f t="shared" si="0"/>
        <v>0.22752000000000028</v>
      </c>
      <c r="R99">
        <f t="shared" si="0"/>
        <v>1.7279999999999983E-2</v>
      </c>
      <c r="S99">
        <f t="shared" si="0"/>
        <v>1.0782500000000007E-2</v>
      </c>
      <c r="T99">
        <f t="shared" si="0"/>
        <v>0</v>
      </c>
      <c r="U99">
        <f t="shared" si="0"/>
        <v>4.8959999999999983E-2</v>
      </c>
      <c r="V99">
        <f t="shared" si="0"/>
        <v>6.3260000000000094E-2</v>
      </c>
      <c r="W99">
        <f t="shared" si="0"/>
        <v>6.0295000000000112E-2</v>
      </c>
      <c r="X99">
        <f t="shared" si="0"/>
        <v>0.27516249999999953</v>
      </c>
      <c r="Y99">
        <f t="shared" si="0"/>
        <v>0</v>
      </c>
      <c r="Z99">
        <f t="shared" si="0"/>
        <v>5.7839999999999933E-2</v>
      </c>
      <c r="AA99">
        <f t="shared" si="0"/>
        <v>3.7440000000000043E-2</v>
      </c>
      <c r="AB99">
        <f t="shared" si="0"/>
        <v>0</v>
      </c>
      <c r="AC99">
        <f t="shared" si="0"/>
        <v>2.4842499999999983E-2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0.23090250000000015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1.62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18.899999999999999</v>
      </c>
      <c r="J3" s="206">
        <v>1.41</v>
      </c>
      <c r="K3" s="206">
        <v>6.49</v>
      </c>
      <c r="L3" s="206">
        <v>1.72</v>
      </c>
      <c r="M3" s="206">
        <v>0</v>
      </c>
      <c r="N3" s="206">
        <v>1.17</v>
      </c>
      <c r="O3" s="206">
        <v>1.96</v>
      </c>
      <c r="P3" s="206">
        <v>1.88</v>
      </c>
      <c r="Q3" s="206">
        <v>5.48</v>
      </c>
      <c r="R3" s="206">
        <v>0.42</v>
      </c>
      <c r="S3" s="206">
        <v>0.26</v>
      </c>
      <c r="T3" s="206">
        <v>0</v>
      </c>
      <c r="U3" s="206">
        <v>10.87</v>
      </c>
      <c r="V3" s="206">
        <v>1.79</v>
      </c>
      <c r="W3" s="206">
        <v>0.44</v>
      </c>
      <c r="X3" s="206">
        <v>6.4</v>
      </c>
      <c r="Y3" s="206">
        <v>0</v>
      </c>
      <c r="Z3" s="206">
        <v>1.39</v>
      </c>
      <c r="AA3" s="206">
        <v>0.9</v>
      </c>
      <c r="AB3" s="206">
        <v>0</v>
      </c>
      <c r="AC3" s="206">
        <v>0.68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1.62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18.899999999999999</v>
      </c>
      <c r="J4" s="206">
        <v>1.41</v>
      </c>
      <c r="K4" s="206">
        <v>6.49</v>
      </c>
      <c r="L4" s="206">
        <v>1.72</v>
      </c>
      <c r="M4" s="206">
        <v>0</v>
      </c>
      <c r="N4" s="206">
        <v>1.17</v>
      </c>
      <c r="O4" s="206">
        <v>1.96</v>
      </c>
      <c r="P4" s="206">
        <v>1.88</v>
      </c>
      <c r="Q4" s="206">
        <v>5.48</v>
      </c>
      <c r="R4" s="206">
        <v>0.42</v>
      </c>
      <c r="S4" s="206">
        <v>0.26</v>
      </c>
      <c r="T4" s="206">
        <v>0</v>
      </c>
      <c r="U4" s="206">
        <v>10.87</v>
      </c>
      <c r="V4" s="206">
        <v>1.79</v>
      </c>
      <c r="W4" s="206">
        <v>0.44</v>
      </c>
      <c r="X4" s="206">
        <v>4.3600000000000003</v>
      </c>
      <c r="Y4" s="206">
        <v>0</v>
      </c>
      <c r="Z4" s="206">
        <v>1.39</v>
      </c>
      <c r="AA4" s="206">
        <v>0.9</v>
      </c>
      <c r="AB4" s="206">
        <v>0</v>
      </c>
      <c r="AC4" s="206">
        <v>0.68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1.62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18.899999999999999</v>
      </c>
      <c r="J5" s="206">
        <v>1.41</v>
      </c>
      <c r="K5" s="206">
        <v>6.49</v>
      </c>
      <c r="L5" s="206">
        <v>1.72</v>
      </c>
      <c r="M5" s="206">
        <v>0</v>
      </c>
      <c r="N5" s="206">
        <v>1.17</v>
      </c>
      <c r="O5" s="206">
        <v>1.96</v>
      </c>
      <c r="P5" s="206">
        <v>1.88</v>
      </c>
      <c r="Q5" s="206">
        <v>5.48</v>
      </c>
      <c r="R5" s="206">
        <v>0.42</v>
      </c>
      <c r="S5" s="206">
        <v>0.26</v>
      </c>
      <c r="T5" s="206">
        <v>0</v>
      </c>
      <c r="U5" s="206">
        <v>10.87</v>
      </c>
      <c r="V5" s="206">
        <v>1.79</v>
      </c>
      <c r="W5" s="206">
        <v>0.44</v>
      </c>
      <c r="X5" s="206">
        <v>1.53</v>
      </c>
      <c r="Y5" s="206">
        <v>0</v>
      </c>
      <c r="Z5" s="206">
        <v>1.39</v>
      </c>
      <c r="AA5" s="206">
        <v>0.9</v>
      </c>
      <c r="AB5" s="206">
        <v>0</v>
      </c>
      <c r="AC5" s="206">
        <v>0.68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1.62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18.899999999999999</v>
      </c>
      <c r="J6" s="206">
        <v>1.41</v>
      </c>
      <c r="K6" s="206">
        <v>6.49</v>
      </c>
      <c r="L6" s="206">
        <v>1.72</v>
      </c>
      <c r="M6" s="206">
        <v>0</v>
      </c>
      <c r="N6" s="206">
        <v>1.17</v>
      </c>
      <c r="O6" s="206">
        <v>1.96</v>
      </c>
      <c r="P6" s="206">
        <v>1.88</v>
      </c>
      <c r="Q6" s="206">
        <v>5.48</v>
      </c>
      <c r="R6" s="206">
        <v>0.42</v>
      </c>
      <c r="S6" s="206">
        <v>0.26</v>
      </c>
      <c r="T6" s="206">
        <v>0</v>
      </c>
      <c r="U6" s="206">
        <v>10.87</v>
      </c>
      <c r="V6" s="206">
        <v>1.79</v>
      </c>
      <c r="W6" s="206">
        <v>0.44</v>
      </c>
      <c r="X6" s="206">
        <v>1.53</v>
      </c>
      <c r="Y6" s="206">
        <v>0</v>
      </c>
      <c r="Z6" s="206">
        <v>1.39</v>
      </c>
      <c r="AA6" s="206">
        <v>0.9</v>
      </c>
      <c r="AB6" s="206">
        <v>0</v>
      </c>
      <c r="AC6" s="206">
        <v>0.91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1.62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18.899999999999999</v>
      </c>
      <c r="J7" s="206">
        <v>1.41</v>
      </c>
      <c r="K7" s="206">
        <v>6.49</v>
      </c>
      <c r="L7" s="206">
        <v>1.72</v>
      </c>
      <c r="M7" s="206">
        <v>0</v>
      </c>
      <c r="N7" s="206">
        <v>1.17</v>
      </c>
      <c r="O7" s="206">
        <v>1.96</v>
      </c>
      <c r="P7" s="206">
        <v>1.88</v>
      </c>
      <c r="Q7" s="206">
        <v>5.48</v>
      </c>
      <c r="R7" s="206">
        <v>0.42</v>
      </c>
      <c r="S7" s="206">
        <v>0.26</v>
      </c>
      <c r="T7" s="206">
        <v>0</v>
      </c>
      <c r="U7" s="206">
        <v>10.87</v>
      </c>
      <c r="V7" s="206">
        <v>1.79</v>
      </c>
      <c r="W7" s="206">
        <v>0.44</v>
      </c>
      <c r="X7" s="206">
        <v>2.13</v>
      </c>
      <c r="Y7" s="206">
        <v>0</v>
      </c>
      <c r="Z7" s="206">
        <v>1.39</v>
      </c>
      <c r="AA7" s="206">
        <v>0.9</v>
      </c>
      <c r="AB7" s="206">
        <v>0</v>
      </c>
      <c r="AC7" s="206">
        <v>0.91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1.62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18.899999999999999</v>
      </c>
      <c r="J8" s="206">
        <v>1.41</v>
      </c>
      <c r="K8" s="206">
        <v>6.49</v>
      </c>
      <c r="L8" s="206">
        <v>1.72</v>
      </c>
      <c r="M8" s="206">
        <v>0</v>
      </c>
      <c r="N8" s="206">
        <v>1.17</v>
      </c>
      <c r="O8" s="206">
        <v>1.96</v>
      </c>
      <c r="P8" s="206">
        <v>1.88</v>
      </c>
      <c r="Q8" s="206">
        <v>5.48</v>
      </c>
      <c r="R8" s="206">
        <v>0.42</v>
      </c>
      <c r="S8" s="206">
        <v>0.26</v>
      </c>
      <c r="T8" s="206">
        <v>0</v>
      </c>
      <c r="U8" s="206">
        <v>10.87</v>
      </c>
      <c r="V8" s="206">
        <v>1.79</v>
      </c>
      <c r="W8" s="206">
        <v>0.44</v>
      </c>
      <c r="X8" s="206">
        <v>2.13</v>
      </c>
      <c r="Y8" s="206">
        <v>0</v>
      </c>
      <c r="Z8" s="206">
        <v>1.39</v>
      </c>
      <c r="AA8" s="206">
        <v>0.9</v>
      </c>
      <c r="AB8" s="206">
        <v>0</v>
      </c>
      <c r="AC8" s="206">
        <v>0.91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1.62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18.899999999999999</v>
      </c>
      <c r="J9" s="206">
        <v>1.41</v>
      </c>
      <c r="K9" s="206">
        <v>6.49</v>
      </c>
      <c r="L9" s="206">
        <v>1.72</v>
      </c>
      <c r="M9" s="206">
        <v>0</v>
      </c>
      <c r="N9" s="206">
        <v>1.17</v>
      </c>
      <c r="O9" s="206">
        <v>1.96</v>
      </c>
      <c r="P9" s="206">
        <v>1.88</v>
      </c>
      <c r="Q9" s="206">
        <v>5.48</v>
      </c>
      <c r="R9" s="206">
        <v>0.42</v>
      </c>
      <c r="S9" s="206">
        <v>0.26</v>
      </c>
      <c r="T9" s="206">
        <v>0</v>
      </c>
      <c r="U9" s="206">
        <v>10.87</v>
      </c>
      <c r="V9" s="206">
        <v>1.79</v>
      </c>
      <c r="W9" s="206">
        <v>3.27</v>
      </c>
      <c r="X9" s="206">
        <v>13.47</v>
      </c>
      <c r="Y9" s="206">
        <v>0</v>
      </c>
      <c r="Z9" s="206">
        <v>1.39</v>
      </c>
      <c r="AA9" s="206">
        <v>0.9</v>
      </c>
      <c r="AB9" s="206">
        <v>0</v>
      </c>
      <c r="AC9" s="206">
        <v>0.91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1.62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18.899999999999999</v>
      </c>
      <c r="J10" s="206">
        <v>1.41</v>
      </c>
      <c r="K10" s="206">
        <v>6.49</v>
      </c>
      <c r="L10" s="206">
        <v>1.72</v>
      </c>
      <c r="M10" s="206">
        <v>0</v>
      </c>
      <c r="N10" s="206">
        <v>1.17</v>
      </c>
      <c r="O10" s="206">
        <v>1.96</v>
      </c>
      <c r="P10" s="206">
        <v>1.88</v>
      </c>
      <c r="Q10" s="206">
        <v>5.48</v>
      </c>
      <c r="R10" s="206">
        <v>0.42</v>
      </c>
      <c r="S10" s="206">
        <v>0.26</v>
      </c>
      <c r="T10" s="206">
        <v>0</v>
      </c>
      <c r="U10" s="206">
        <v>10.87</v>
      </c>
      <c r="V10" s="206">
        <v>1.79</v>
      </c>
      <c r="W10" s="206">
        <v>3.27</v>
      </c>
      <c r="X10" s="206">
        <v>13.47</v>
      </c>
      <c r="Y10" s="206">
        <v>0</v>
      </c>
      <c r="Z10" s="206">
        <v>1.39</v>
      </c>
      <c r="AA10" s="206">
        <v>0.9</v>
      </c>
      <c r="AB10" s="206">
        <v>0</v>
      </c>
      <c r="AC10" s="206">
        <v>0.91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1.76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18.899999999999999</v>
      </c>
      <c r="J11" s="206">
        <v>1.41</v>
      </c>
      <c r="K11" s="206">
        <v>6.49</v>
      </c>
      <c r="L11" s="206">
        <v>0</v>
      </c>
      <c r="M11" s="206">
        <v>0</v>
      </c>
      <c r="N11" s="206">
        <v>1.17</v>
      </c>
      <c r="O11" s="206">
        <v>1.96</v>
      </c>
      <c r="P11" s="206">
        <v>1.88</v>
      </c>
      <c r="Q11" s="206">
        <v>5.48</v>
      </c>
      <c r="R11" s="206">
        <v>0.42</v>
      </c>
      <c r="S11" s="206">
        <v>0.26</v>
      </c>
      <c r="T11" s="206">
        <v>0</v>
      </c>
      <c r="U11" s="206">
        <v>10.87</v>
      </c>
      <c r="V11" s="206">
        <v>1.79</v>
      </c>
      <c r="W11" s="206">
        <v>2.37</v>
      </c>
      <c r="X11" s="206">
        <v>9.5399999999999991</v>
      </c>
      <c r="Y11" s="206">
        <v>0</v>
      </c>
      <c r="Z11" s="206">
        <v>1.39</v>
      </c>
      <c r="AA11" s="206">
        <v>0.9</v>
      </c>
      <c r="AB11" s="206">
        <v>0</v>
      </c>
      <c r="AC11" s="206">
        <v>0.91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1.76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18.899999999999999</v>
      </c>
      <c r="J12" s="206">
        <v>1.41</v>
      </c>
      <c r="K12" s="206">
        <v>6.49</v>
      </c>
      <c r="L12" s="206">
        <v>1.72</v>
      </c>
      <c r="M12" s="206">
        <v>0</v>
      </c>
      <c r="N12" s="206">
        <v>1.17</v>
      </c>
      <c r="O12" s="206">
        <v>1.96</v>
      </c>
      <c r="P12" s="206">
        <v>1.88</v>
      </c>
      <c r="Q12" s="206">
        <v>5.48</v>
      </c>
      <c r="R12" s="206">
        <v>0.42</v>
      </c>
      <c r="S12" s="206">
        <v>0.26</v>
      </c>
      <c r="T12" s="206">
        <v>0</v>
      </c>
      <c r="U12" s="206">
        <v>10.87</v>
      </c>
      <c r="V12" s="206">
        <v>1.79</v>
      </c>
      <c r="W12" s="206">
        <v>2.37</v>
      </c>
      <c r="X12" s="206">
        <v>9.5399999999999991</v>
      </c>
      <c r="Y12" s="206">
        <v>0</v>
      </c>
      <c r="Z12" s="206">
        <v>1.39</v>
      </c>
      <c r="AA12" s="206">
        <v>0.9</v>
      </c>
      <c r="AB12" s="206">
        <v>0</v>
      </c>
      <c r="AC12" s="206">
        <v>0.91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1.76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18.899999999999999</v>
      </c>
      <c r="J13" s="206">
        <v>1.41</v>
      </c>
      <c r="K13" s="206">
        <v>6.49</v>
      </c>
      <c r="L13" s="206">
        <v>1.72</v>
      </c>
      <c r="M13" s="206">
        <v>0</v>
      </c>
      <c r="N13" s="206">
        <v>1.17</v>
      </c>
      <c r="O13" s="206">
        <v>1.96</v>
      </c>
      <c r="P13" s="206">
        <v>1.88</v>
      </c>
      <c r="Q13" s="206">
        <v>5.48</v>
      </c>
      <c r="R13" s="206">
        <v>0.42</v>
      </c>
      <c r="S13" s="206">
        <v>0.26</v>
      </c>
      <c r="T13" s="206">
        <v>0</v>
      </c>
      <c r="U13" s="206">
        <v>10.87</v>
      </c>
      <c r="V13" s="206">
        <v>1.79</v>
      </c>
      <c r="W13" s="206">
        <v>0.44</v>
      </c>
      <c r="X13" s="206">
        <v>2.6</v>
      </c>
      <c r="Y13" s="206">
        <v>0</v>
      </c>
      <c r="Z13" s="206">
        <v>1.39</v>
      </c>
      <c r="AA13" s="206">
        <v>0.9</v>
      </c>
      <c r="AB13" s="206">
        <v>0</v>
      </c>
      <c r="AC13" s="206">
        <v>0.91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1.76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18.899999999999999</v>
      </c>
      <c r="J14" s="206">
        <v>1.41</v>
      </c>
      <c r="K14" s="206">
        <v>6.49</v>
      </c>
      <c r="L14" s="206">
        <v>1.72</v>
      </c>
      <c r="M14" s="206">
        <v>0</v>
      </c>
      <c r="N14" s="206">
        <v>1.17</v>
      </c>
      <c r="O14" s="206">
        <v>1.96</v>
      </c>
      <c r="P14" s="206">
        <v>1.88</v>
      </c>
      <c r="Q14" s="206">
        <v>5.48</v>
      </c>
      <c r="R14" s="206">
        <v>0.42</v>
      </c>
      <c r="S14" s="206">
        <v>0.26</v>
      </c>
      <c r="T14" s="206">
        <v>0</v>
      </c>
      <c r="U14" s="206">
        <v>10.87</v>
      </c>
      <c r="V14" s="206">
        <v>1.79</v>
      </c>
      <c r="W14" s="206">
        <v>0.44</v>
      </c>
      <c r="X14" s="206">
        <v>2.6</v>
      </c>
      <c r="Y14" s="206">
        <v>0</v>
      </c>
      <c r="Z14" s="206">
        <v>1.39</v>
      </c>
      <c r="AA14" s="206">
        <v>0.9</v>
      </c>
      <c r="AB14" s="206">
        <v>0</v>
      </c>
      <c r="AC14" s="206">
        <v>0.91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1.76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18.899999999999999</v>
      </c>
      <c r="J15" s="206">
        <v>1.41</v>
      </c>
      <c r="K15" s="206">
        <v>6.49</v>
      </c>
      <c r="L15" s="206">
        <v>1.72</v>
      </c>
      <c r="M15" s="206">
        <v>0</v>
      </c>
      <c r="N15" s="206">
        <v>1.17</v>
      </c>
      <c r="O15" s="206">
        <v>1.96</v>
      </c>
      <c r="P15" s="206">
        <v>1.88</v>
      </c>
      <c r="Q15" s="206">
        <v>5.48</v>
      </c>
      <c r="R15" s="206">
        <v>0.42</v>
      </c>
      <c r="S15" s="206">
        <v>0.26</v>
      </c>
      <c r="T15" s="206">
        <v>0</v>
      </c>
      <c r="U15" s="206">
        <v>10.87</v>
      </c>
      <c r="V15" s="206">
        <v>1.79</v>
      </c>
      <c r="W15" s="206">
        <v>0.44</v>
      </c>
      <c r="X15" s="206">
        <v>2.6</v>
      </c>
      <c r="Y15" s="206">
        <v>0</v>
      </c>
      <c r="Z15" s="206">
        <v>1.39</v>
      </c>
      <c r="AA15" s="206">
        <v>0.9</v>
      </c>
      <c r="AB15" s="206">
        <v>0</v>
      </c>
      <c r="AC15" s="206">
        <v>0.91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1.76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18.899999999999999</v>
      </c>
      <c r="J16" s="206">
        <v>1.41</v>
      </c>
      <c r="K16" s="206">
        <v>6.49</v>
      </c>
      <c r="L16" s="206">
        <v>1.72</v>
      </c>
      <c r="M16" s="206">
        <v>0</v>
      </c>
      <c r="N16" s="206">
        <v>1.17</v>
      </c>
      <c r="O16" s="206">
        <v>1.96</v>
      </c>
      <c r="P16" s="206">
        <v>1.88</v>
      </c>
      <c r="Q16" s="206">
        <v>5.48</v>
      </c>
      <c r="R16" s="206">
        <v>0.42</v>
      </c>
      <c r="S16" s="206">
        <v>0.26</v>
      </c>
      <c r="T16" s="206">
        <v>0</v>
      </c>
      <c r="U16" s="206">
        <v>10.87</v>
      </c>
      <c r="V16" s="206">
        <v>1.79</v>
      </c>
      <c r="W16" s="206">
        <v>0.44</v>
      </c>
      <c r="X16" s="206">
        <v>2.6</v>
      </c>
      <c r="Y16" s="206">
        <v>0</v>
      </c>
      <c r="Z16" s="206">
        <v>1.39</v>
      </c>
      <c r="AA16" s="206">
        <v>0.9</v>
      </c>
      <c r="AB16" s="206">
        <v>0</v>
      </c>
      <c r="AC16" s="206">
        <v>0.91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1.76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18.899999999999999</v>
      </c>
      <c r="J17" s="206">
        <v>1.41</v>
      </c>
      <c r="K17" s="206">
        <v>6.49</v>
      </c>
      <c r="L17" s="206">
        <v>2.12</v>
      </c>
      <c r="M17" s="206">
        <v>0</v>
      </c>
      <c r="N17" s="206">
        <v>1.17</v>
      </c>
      <c r="O17" s="206">
        <v>1.96</v>
      </c>
      <c r="P17" s="206">
        <v>1.88</v>
      </c>
      <c r="Q17" s="206">
        <v>5.48</v>
      </c>
      <c r="R17" s="206">
        <v>0.42</v>
      </c>
      <c r="S17" s="206">
        <v>0.26</v>
      </c>
      <c r="T17" s="206">
        <v>0</v>
      </c>
      <c r="U17" s="206">
        <v>10.87</v>
      </c>
      <c r="V17" s="206">
        <v>1.79</v>
      </c>
      <c r="W17" s="206">
        <v>0.44</v>
      </c>
      <c r="X17" s="206">
        <v>2.6</v>
      </c>
      <c r="Y17" s="206">
        <v>0</v>
      </c>
      <c r="Z17" s="206">
        <v>1.39</v>
      </c>
      <c r="AA17" s="206">
        <v>0.9</v>
      </c>
      <c r="AB17" s="206">
        <v>0</v>
      </c>
      <c r="AC17" s="206">
        <v>0.91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2.6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1.76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18.899999999999999</v>
      </c>
      <c r="J18" s="206">
        <v>1.41</v>
      </c>
      <c r="K18" s="206">
        <v>6.49</v>
      </c>
      <c r="L18" s="206">
        <v>1.72</v>
      </c>
      <c r="M18" s="206">
        <v>0</v>
      </c>
      <c r="N18" s="206">
        <v>1.17</v>
      </c>
      <c r="O18" s="206">
        <v>1.96</v>
      </c>
      <c r="P18" s="206">
        <v>1.88</v>
      </c>
      <c r="Q18" s="206">
        <v>5.48</v>
      </c>
      <c r="R18" s="206">
        <v>0.42</v>
      </c>
      <c r="S18" s="206">
        <v>0.26</v>
      </c>
      <c r="T18" s="206">
        <v>0</v>
      </c>
      <c r="U18" s="206">
        <v>10.87</v>
      </c>
      <c r="V18" s="206">
        <v>1.79</v>
      </c>
      <c r="W18" s="206">
        <v>0.44</v>
      </c>
      <c r="X18" s="206">
        <v>2.6</v>
      </c>
      <c r="Y18" s="206">
        <v>0</v>
      </c>
      <c r="Z18" s="206">
        <v>1.39</v>
      </c>
      <c r="AA18" s="206">
        <v>0.9</v>
      </c>
      <c r="AB18" s="206">
        <v>0</v>
      </c>
      <c r="AC18" s="206">
        <v>0.91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2.6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1.76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18.899999999999999</v>
      </c>
      <c r="J19" s="206">
        <v>1.41</v>
      </c>
      <c r="K19" s="206">
        <v>6.49</v>
      </c>
      <c r="L19" s="206">
        <v>1.72</v>
      </c>
      <c r="M19" s="206">
        <v>0</v>
      </c>
      <c r="N19" s="206">
        <v>1.17</v>
      </c>
      <c r="O19" s="206">
        <v>1.96</v>
      </c>
      <c r="P19" s="206">
        <v>3.15</v>
      </c>
      <c r="Q19" s="206">
        <v>5.48</v>
      </c>
      <c r="R19" s="206">
        <v>0.42</v>
      </c>
      <c r="S19" s="206">
        <v>0.26</v>
      </c>
      <c r="T19" s="206">
        <v>0</v>
      </c>
      <c r="U19" s="206">
        <v>10.87</v>
      </c>
      <c r="V19" s="206">
        <v>1.79</v>
      </c>
      <c r="W19" s="206">
        <v>0.44</v>
      </c>
      <c r="X19" s="206">
        <v>2.6</v>
      </c>
      <c r="Y19" s="206">
        <v>0</v>
      </c>
      <c r="Z19" s="206">
        <v>1.39</v>
      </c>
      <c r="AA19" s="206">
        <v>0.9</v>
      </c>
      <c r="AB19" s="206">
        <v>0</v>
      </c>
      <c r="AC19" s="206">
        <v>0.91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1.76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18.899999999999999</v>
      </c>
      <c r="J20" s="206">
        <v>1.41</v>
      </c>
      <c r="K20" s="206">
        <v>6.49</v>
      </c>
      <c r="L20" s="206">
        <v>1.72</v>
      </c>
      <c r="M20" s="206">
        <v>0</v>
      </c>
      <c r="N20" s="206">
        <v>1.17</v>
      </c>
      <c r="O20" s="206">
        <v>1.96</v>
      </c>
      <c r="P20" s="206">
        <v>3.15</v>
      </c>
      <c r="Q20" s="206">
        <v>5.48</v>
      </c>
      <c r="R20" s="206">
        <v>0.42</v>
      </c>
      <c r="S20" s="206">
        <v>0.26</v>
      </c>
      <c r="T20" s="206">
        <v>0</v>
      </c>
      <c r="U20" s="206">
        <v>10.87</v>
      </c>
      <c r="V20" s="206">
        <v>1.79</v>
      </c>
      <c r="W20" s="206">
        <v>0.44</v>
      </c>
      <c r="X20" s="206">
        <v>2.6</v>
      </c>
      <c r="Y20" s="206">
        <v>0</v>
      </c>
      <c r="Z20" s="206">
        <v>1.39</v>
      </c>
      <c r="AA20" s="206">
        <v>0.9</v>
      </c>
      <c r="AB20" s="206">
        <v>0</v>
      </c>
      <c r="AC20" s="206">
        <v>0.91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1.76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18.899999999999999</v>
      </c>
      <c r="J21" s="206">
        <v>1.41</v>
      </c>
      <c r="K21" s="206">
        <v>6.49</v>
      </c>
      <c r="L21" s="206">
        <v>1.72</v>
      </c>
      <c r="M21" s="206">
        <v>0</v>
      </c>
      <c r="N21" s="206">
        <v>1.17</v>
      </c>
      <c r="O21" s="206">
        <v>1.96</v>
      </c>
      <c r="P21" s="206">
        <v>4.6500000000000004</v>
      </c>
      <c r="Q21" s="206">
        <v>5.48</v>
      </c>
      <c r="R21" s="206">
        <v>0.42</v>
      </c>
      <c r="S21" s="206">
        <v>0.26</v>
      </c>
      <c r="T21" s="206">
        <v>0</v>
      </c>
      <c r="U21" s="206">
        <v>10.87</v>
      </c>
      <c r="V21" s="206">
        <v>1.46</v>
      </c>
      <c r="W21" s="206">
        <v>2.37</v>
      </c>
      <c r="X21" s="206">
        <v>10</v>
      </c>
      <c r="Y21" s="206">
        <v>0</v>
      </c>
      <c r="Z21" s="206">
        <v>1.39</v>
      </c>
      <c r="AA21" s="206">
        <v>0.9</v>
      </c>
      <c r="AB21" s="206">
        <v>0</v>
      </c>
      <c r="AC21" s="206">
        <v>0.91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1.76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18.899999999999999</v>
      </c>
      <c r="J22" s="206">
        <v>1.41</v>
      </c>
      <c r="K22" s="206">
        <v>6.49</v>
      </c>
      <c r="L22" s="206">
        <v>1.72</v>
      </c>
      <c r="M22" s="206">
        <v>0</v>
      </c>
      <c r="N22" s="206">
        <v>1.17</v>
      </c>
      <c r="O22" s="206">
        <v>1.96</v>
      </c>
      <c r="P22" s="206">
        <v>4.6500000000000004</v>
      </c>
      <c r="Q22" s="206">
        <v>5.48</v>
      </c>
      <c r="R22" s="206">
        <v>0.42</v>
      </c>
      <c r="S22" s="206">
        <v>0.26</v>
      </c>
      <c r="T22" s="206">
        <v>0</v>
      </c>
      <c r="U22" s="206">
        <v>10.87</v>
      </c>
      <c r="V22" s="206">
        <v>1.46</v>
      </c>
      <c r="W22" s="206">
        <v>2.37</v>
      </c>
      <c r="X22" s="206">
        <v>10</v>
      </c>
      <c r="Y22" s="206">
        <v>0</v>
      </c>
      <c r="Z22" s="206">
        <v>1.39</v>
      </c>
      <c r="AA22" s="206">
        <v>0.9</v>
      </c>
      <c r="AB22" s="206">
        <v>0</v>
      </c>
      <c r="AC22" s="206">
        <v>0.91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1.76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18.899999999999999</v>
      </c>
      <c r="J23" s="206">
        <v>1.41</v>
      </c>
      <c r="K23" s="206">
        <v>6.49</v>
      </c>
      <c r="L23" s="206">
        <v>1.72</v>
      </c>
      <c r="M23" s="206">
        <v>0</v>
      </c>
      <c r="N23" s="206">
        <v>1.17</v>
      </c>
      <c r="O23" s="206">
        <v>1.96</v>
      </c>
      <c r="P23" s="206">
        <v>4.6500000000000004</v>
      </c>
      <c r="Q23" s="206">
        <v>5.48</v>
      </c>
      <c r="R23" s="206">
        <v>0.42</v>
      </c>
      <c r="S23" s="206">
        <v>0.26</v>
      </c>
      <c r="T23" s="206">
        <v>0</v>
      </c>
      <c r="U23" s="206">
        <v>10.87</v>
      </c>
      <c r="V23" s="206">
        <v>1.39</v>
      </c>
      <c r="W23" s="206">
        <v>1.01</v>
      </c>
      <c r="X23" s="206">
        <v>10</v>
      </c>
      <c r="Y23" s="206">
        <v>0</v>
      </c>
      <c r="Z23" s="206">
        <v>1.39</v>
      </c>
      <c r="AA23" s="206">
        <v>0.9</v>
      </c>
      <c r="AB23" s="206">
        <v>0</v>
      </c>
      <c r="AC23" s="206">
        <v>0.91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1.76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18.899999999999999</v>
      </c>
      <c r="J24" s="206">
        <v>1.41</v>
      </c>
      <c r="K24" s="206">
        <v>6.49</v>
      </c>
      <c r="L24" s="206">
        <v>1.72</v>
      </c>
      <c r="M24" s="206">
        <v>0</v>
      </c>
      <c r="N24" s="206">
        <v>1.17</v>
      </c>
      <c r="O24" s="206">
        <v>1.96</v>
      </c>
      <c r="P24" s="206">
        <v>4.6500000000000004</v>
      </c>
      <c r="Q24" s="206">
        <v>5.48</v>
      </c>
      <c r="R24" s="206">
        <v>0.42</v>
      </c>
      <c r="S24" s="206">
        <v>0.26</v>
      </c>
      <c r="T24" s="206">
        <v>0</v>
      </c>
      <c r="U24" s="206">
        <v>10.87</v>
      </c>
      <c r="V24" s="206">
        <v>1.39</v>
      </c>
      <c r="W24" s="206">
        <v>2.84</v>
      </c>
      <c r="X24" s="206">
        <v>10</v>
      </c>
      <c r="Y24" s="206">
        <v>0</v>
      </c>
      <c r="Z24" s="206">
        <v>1.39</v>
      </c>
      <c r="AA24" s="206">
        <v>0.9</v>
      </c>
      <c r="AB24" s="206">
        <v>0</v>
      </c>
      <c r="AC24" s="206">
        <v>0.91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1.76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18.899999999999999</v>
      </c>
      <c r="J25" s="206">
        <v>1.41</v>
      </c>
      <c r="K25" s="206">
        <v>6.49</v>
      </c>
      <c r="L25" s="206">
        <v>1.72</v>
      </c>
      <c r="M25" s="206">
        <v>0</v>
      </c>
      <c r="N25" s="206">
        <v>1.17</v>
      </c>
      <c r="O25" s="206">
        <v>1.96</v>
      </c>
      <c r="P25" s="206">
        <v>4.6500000000000004</v>
      </c>
      <c r="Q25" s="206">
        <v>5.48</v>
      </c>
      <c r="R25" s="206">
        <v>0.42</v>
      </c>
      <c r="S25" s="206">
        <v>0.26</v>
      </c>
      <c r="T25" s="206">
        <v>0</v>
      </c>
      <c r="U25" s="206">
        <v>10.87</v>
      </c>
      <c r="V25" s="206">
        <v>1.39</v>
      </c>
      <c r="W25" s="206">
        <v>2.84</v>
      </c>
      <c r="X25" s="206">
        <v>10</v>
      </c>
      <c r="Y25" s="206">
        <v>0</v>
      </c>
      <c r="Z25" s="206">
        <v>1.39</v>
      </c>
      <c r="AA25" s="206">
        <v>0.9</v>
      </c>
      <c r="AB25" s="206">
        <v>0</v>
      </c>
      <c r="AC25" s="206">
        <v>0.91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1.76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18.899999999999999</v>
      </c>
      <c r="J26" s="206">
        <v>1.41</v>
      </c>
      <c r="K26" s="206">
        <v>6.49</v>
      </c>
      <c r="L26" s="206">
        <v>1.72</v>
      </c>
      <c r="M26" s="206">
        <v>0</v>
      </c>
      <c r="N26" s="206">
        <v>1.17</v>
      </c>
      <c r="O26" s="206">
        <v>1.96</v>
      </c>
      <c r="P26" s="206">
        <v>4.6500000000000004</v>
      </c>
      <c r="Q26" s="206">
        <v>5.48</v>
      </c>
      <c r="R26" s="206">
        <v>0.42</v>
      </c>
      <c r="S26" s="206">
        <v>0.26</v>
      </c>
      <c r="T26" s="206">
        <v>0</v>
      </c>
      <c r="U26" s="206">
        <v>10.87</v>
      </c>
      <c r="V26" s="206">
        <v>1.39</v>
      </c>
      <c r="W26" s="206">
        <v>2.84</v>
      </c>
      <c r="X26" s="206">
        <v>10</v>
      </c>
      <c r="Y26" s="206">
        <v>0</v>
      </c>
      <c r="Z26" s="206">
        <v>1.39</v>
      </c>
      <c r="AA26" s="206">
        <v>0.9</v>
      </c>
      <c r="AB26" s="206">
        <v>0</v>
      </c>
      <c r="AC26" s="206">
        <v>0.91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6.22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18.899999999999999</v>
      </c>
      <c r="J27" s="206">
        <v>1.41</v>
      </c>
      <c r="K27" s="206">
        <v>6.49</v>
      </c>
      <c r="L27" s="206">
        <v>1.72</v>
      </c>
      <c r="M27" s="206">
        <v>0</v>
      </c>
      <c r="N27" s="206">
        <v>1.17</v>
      </c>
      <c r="O27" s="206">
        <v>1.96</v>
      </c>
      <c r="P27" s="206">
        <v>4.6500000000000004</v>
      </c>
      <c r="Q27" s="206">
        <v>5.48</v>
      </c>
      <c r="R27" s="206">
        <v>0.42</v>
      </c>
      <c r="S27" s="206">
        <v>0.26</v>
      </c>
      <c r="T27" s="206">
        <v>0</v>
      </c>
      <c r="U27" s="206">
        <v>10.87</v>
      </c>
      <c r="V27" s="206">
        <v>1.39</v>
      </c>
      <c r="W27" s="206">
        <v>1.01</v>
      </c>
      <c r="X27" s="206">
        <v>10</v>
      </c>
      <c r="Y27" s="206">
        <v>0</v>
      </c>
      <c r="Z27" s="206">
        <v>1.39</v>
      </c>
      <c r="AA27" s="206">
        <v>0.9</v>
      </c>
      <c r="AB27" s="206">
        <v>0</v>
      </c>
      <c r="AC27" s="206">
        <v>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6.22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18.899999999999999</v>
      </c>
      <c r="J28" s="206">
        <v>1.41</v>
      </c>
      <c r="K28" s="206">
        <v>6.49</v>
      </c>
      <c r="L28" s="206">
        <v>1.72</v>
      </c>
      <c r="M28" s="206">
        <v>0</v>
      </c>
      <c r="N28" s="206">
        <v>1.17</v>
      </c>
      <c r="O28" s="206">
        <v>1.96</v>
      </c>
      <c r="P28" s="206">
        <v>4.6500000000000004</v>
      </c>
      <c r="Q28" s="206">
        <v>5.48</v>
      </c>
      <c r="R28" s="206">
        <v>0.42</v>
      </c>
      <c r="S28" s="206">
        <v>0.26</v>
      </c>
      <c r="T28" s="206">
        <v>0</v>
      </c>
      <c r="U28" s="206">
        <v>10.87</v>
      </c>
      <c r="V28" s="206">
        <v>1.39</v>
      </c>
      <c r="W28" s="206">
        <v>2.84</v>
      </c>
      <c r="X28" s="206">
        <v>10</v>
      </c>
      <c r="Y28" s="206">
        <v>0</v>
      </c>
      <c r="Z28" s="206">
        <v>1.39</v>
      </c>
      <c r="AA28" s="206">
        <v>0.9</v>
      </c>
      <c r="AB28" s="206">
        <v>0</v>
      </c>
      <c r="AC28" s="206">
        <v>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6.22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18.899999999999999</v>
      </c>
      <c r="J29" s="206">
        <v>1.41</v>
      </c>
      <c r="K29" s="206">
        <v>6.49</v>
      </c>
      <c r="L29" s="206">
        <v>1.72</v>
      </c>
      <c r="M29" s="206">
        <v>0</v>
      </c>
      <c r="N29" s="206">
        <v>1.17</v>
      </c>
      <c r="O29" s="206">
        <v>1.96</v>
      </c>
      <c r="P29" s="206">
        <v>4.6500000000000004</v>
      </c>
      <c r="Q29" s="206">
        <v>5.48</v>
      </c>
      <c r="R29" s="206">
        <v>0.42</v>
      </c>
      <c r="S29" s="206">
        <v>0.26</v>
      </c>
      <c r="T29" s="206">
        <v>0</v>
      </c>
      <c r="U29" s="206">
        <v>10.87</v>
      </c>
      <c r="V29" s="206">
        <v>1.79</v>
      </c>
      <c r="W29" s="206">
        <v>2.84</v>
      </c>
      <c r="X29" s="206">
        <v>10.38</v>
      </c>
      <c r="Y29" s="206">
        <v>0</v>
      </c>
      <c r="Z29" s="206">
        <v>1.39</v>
      </c>
      <c r="AA29" s="206">
        <v>0.9</v>
      </c>
      <c r="AB29" s="206">
        <v>0</v>
      </c>
      <c r="AC29" s="206">
        <v>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6.22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18.899999999999999</v>
      </c>
      <c r="J30" s="206">
        <v>1.41</v>
      </c>
      <c r="K30" s="206">
        <v>6.49</v>
      </c>
      <c r="L30" s="206">
        <v>1.72</v>
      </c>
      <c r="M30" s="206">
        <v>0</v>
      </c>
      <c r="N30" s="206">
        <v>1.17</v>
      </c>
      <c r="O30" s="206">
        <v>1.96</v>
      </c>
      <c r="P30" s="206">
        <v>4.6500000000000004</v>
      </c>
      <c r="Q30" s="206">
        <v>5.48</v>
      </c>
      <c r="R30" s="206">
        <v>0.42</v>
      </c>
      <c r="S30" s="206">
        <v>0.26</v>
      </c>
      <c r="T30" s="206">
        <v>0</v>
      </c>
      <c r="U30" s="206">
        <v>10.87</v>
      </c>
      <c r="V30" s="206">
        <v>1.79</v>
      </c>
      <c r="W30" s="206">
        <v>2.84</v>
      </c>
      <c r="X30" s="206">
        <v>10.38</v>
      </c>
      <c r="Y30" s="206">
        <v>0</v>
      </c>
      <c r="Z30" s="206">
        <v>1.39</v>
      </c>
      <c r="AA30" s="206">
        <v>0.9</v>
      </c>
      <c r="AB30" s="206">
        <v>0</v>
      </c>
      <c r="AC30" s="206">
        <v>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18.899999999999999</v>
      </c>
      <c r="J31" s="206">
        <v>1.41</v>
      </c>
      <c r="K31" s="206">
        <v>6.49</v>
      </c>
      <c r="L31" s="206">
        <v>1.72</v>
      </c>
      <c r="M31" s="206">
        <v>0</v>
      </c>
      <c r="N31" s="206">
        <v>1.17</v>
      </c>
      <c r="O31" s="206">
        <v>1.96</v>
      </c>
      <c r="P31" s="206">
        <v>4.6500000000000004</v>
      </c>
      <c r="Q31" s="206">
        <v>5.48</v>
      </c>
      <c r="R31" s="206">
        <v>0.42</v>
      </c>
      <c r="S31" s="206">
        <v>0.26</v>
      </c>
      <c r="T31" s="206">
        <v>0</v>
      </c>
      <c r="U31" s="206">
        <v>10.87</v>
      </c>
      <c r="V31" s="206">
        <v>1.79</v>
      </c>
      <c r="W31" s="206">
        <v>3.22</v>
      </c>
      <c r="X31" s="206">
        <v>13.38</v>
      </c>
      <c r="Y31" s="206">
        <v>0</v>
      </c>
      <c r="Z31" s="206">
        <v>1.39</v>
      </c>
      <c r="AA31" s="206">
        <v>0.9</v>
      </c>
      <c r="AB31" s="206">
        <v>0</v>
      </c>
      <c r="AC31" s="206">
        <v>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18.899999999999999</v>
      </c>
      <c r="J32" s="206">
        <v>1.41</v>
      </c>
      <c r="K32" s="206">
        <v>6.49</v>
      </c>
      <c r="L32" s="206">
        <v>1.72</v>
      </c>
      <c r="M32" s="206">
        <v>0</v>
      </c>
      <c r="N32" s="206">
        <v>1.17</v>
      </c>
      <c r="O32" s="206">
        <v>1.96</v>
      </c>
      <c r="P32" s="206">
        <v>4.6500000000000004</v>
      </c>
      <c r="Q32" s="206">
        <v>5.48</v>
      </c>
      <c r="R32" s="206">
        <v>0.42</v>
      </c>
      <c r="S32" s="206">
        <v>0.26</v>
      </c>
      <c r="T32" s="206">
        <v>0</v>
      </c>
      <c r="U32" s="206">
        <v>10.87</v>
      </c>
      <c r="V32" s="206">
        <v>1.79</v>
      </c>
      <c r="W32" s="206">
        <v>3.22</v>
      </c>
      <c r="X32" s="206">
        <v>13.38</v>
      </c>
      <c r="Y32" s="206">
        <v>0</v>
      </c>
      <c r="Z32" s="206">
        <v>1.39</v>
      </c>
      <c r="AA32" s="206">
        <v>0.9</v>
      </c>
      <c r="AB32" s="206">
        <v>0</v>
      </c>
      <c r="AC32" s="206">
        <v>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18.899999999999999</v>
      </c>
      <c r="J33" s="206">
        <v>1.41</v>
      </c>
      <c r="K33" s="206">
        <v>6.49</v>
      </c>
      <c r="L33" s="206">
        <v>1.72</v>
      </c>
      <c r="M33" s="206">
        <v>0</v>
      </c>
      <c r="N33" s="206">
        <v>1.17</v>
      </c>
      <c r="O33" s="206">
        <v>1.96</v>
      </c>
      <c r="P33" s="206">
        <v>4.6500000000000004</v>
      </c>
      <c r="Q33" s="206">
        <v>5.48</v>
      </c>
      <c r="R33" s="206">
        <v>0.42</v>
      </c>
      <c r="S33" s="206">
        <v>0.26</v>
      </c>
      <c r="T33" s="206">
        <v>0</v>
      </c>
      <c r="U33" s="206">
        <v>10.87</v>
      </c>
      <c r="V33" s="206">
        <v>1.79</v>
      </c>
      <c r="W33" s="206">
        <v>3.22</v>
      </c>
      <c r="X33" s="206">
        <v>13.38</v>
      </c>
      <c r="Y33" s="206">
        <v>0</v>
      </c>
      <c r="Z33" s="206">
        <v>1.39</v>
      </c>
      <c r="AA33" s="206">
        <v>0.9</v>
      </c>
      <c r="AB33" s="206">
        <v>0</v>
      </c>
      <c r="AC33" s="206">
        <v>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18.899999999999999</v>
      </c>
      <c r="J34" s="206">
        <v>1.41</v>
      </c>
      <c r="K34" s="206">
        <v>6.49</v>
      </c>
      <c r="L34" s="206">
        <v>1.72</v>
      </c>
      <c r="M34" s="206">
        <v>0</v>
      </c>
      <c r="N34" s="206">
        <v>1.17</v>
      </c>
      <c r="O34" s="206">
        <v>1.96</v>
      </c>
      <c r="P34" s="206">
        <v>4.6500000000000004</v>
      </c>
      <c r="Q34" s="206">
        <v>5.48</v>
      </c>
      <c r="R34" s="206">
        <v>0.42</v>
      </c>
      <c r="S34" s="206">
        <v>0.26</v>
      </c>
      <c r="T34" s="206">
        <v>0</v>
      </c>
      <c r="U34" s="206">
        <v>10.87</v>
      </c>
      <c r="V34" s="206">
        <v>1.79</v>
      </c>
      <c r="W34" s="206">
        <v>3.22</v>
      </c>
      <c r="X34" s="206">
        <v>13.38</v>
      </c>
      <c r="Y34" s="206">
        <v>0</v>
      </c>
      <c r="Z34" s="206">
        <v>1.39</v>
      </c>
      <c r="AA34" s="206">
        <v>0.9</v>
      </c>
      <c r="AB34" s="206">
        <v>0</v>
      </c>
      <c r="AC34" s="206">
        <v>0.68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18.329999999999998</v>
      </c>
      <c r="J35" s="206">
        <v>1.41</v>
      </c>
      <c r="K35" s="206">
        <v>6.49</v>
      </c>
      <c r="L35" s="206">
        <v>1.72</v>
      </c>
      <c r="M35" s="206">
        <v>0</v>
      </c>
      <c r="N35" s="206">
        <v>1.17</v>
      </c>
      <c r="O35" s="206">
        <v>1.96</v>
      </c>
      <c r="P35" s="206">
        <v>1.99</v>
      </c>
      <c r="Q35" s="206">
        <v>5.48</v>
      </c>
      <c r="R35" s="206">
        <v>0.42</v>
      </c>
      <c r="S35" s="206">
        <v>0.26</v>
      </c>
      <c r="T35" s="206">
        <v>0</v>
      </c>
      <c r="U35" s="206">
        <v>10.87</v>
      </c>
      <c r="V35" s="206">
        <v>1.79</v>
      </c>
      <c r="W35" s="206">
        <v>3.22</v>
      </c>
      <c r="X35" s="206">
        <v>13.38</v>
      </c>
      <c r="Y35" s="206">
        <v>0</v>
      </c>
      <c r="Z35" s="206">
        <v>1.39</v>
      </c>
      <c r="AA35" s="206">
        <v>0.9</v>
      </c>
      <c r="AB35" s="206">
        <v>0</v>
      </c>
      <c r="AC35" s="206">
        <v>0.68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18.329999999999998</v>
      </c>
      <c r="J36" s="206">
        <v>1.41</v>
      </c>
      <c r="K36" s="206">
        <v>6.49</v>
      </c>
      <c r="L36" s="206">
        <v>1.72</v>
      </c>
      <c r="M36" s="206">
        <v>0</v>
      </c>
      <c r="N36" s="206">
        <v>1.17</v>
      </c>
      <c r="O36" s="206">
        <v>1.96</v>
      </c>
      <c r="P36" s="206">
        <v>1.99</v>
      </c>
      <c r="Q36" s="206">
        <v>5.48</v>
      </c>
      <c r="R36" s="206">
        <v>0.42</v>
      </c>
      <c r="S36" s="206">
        <v>0.26</v>
      </c>
      <c r="T36" s="206">
        <v>0</v>
      </c>
      <c r="U36" s="206">
        <v>10.87</v>
      </c>
      <c r="V36" s="206">
        <v>1.79</v>
      </c>
      <c r="W36" s="206">
        <v>3.22</v>
      </c>
      <c r="X36" s="206">
        <v>13.38</v>
      </c>
      <c r="Y36" s="206">
        <v>0</v>
      </c>
      <c r="Z36" s="206">
        <v>1.39</v>
      </c>
      <c r="AA36" s="206">
        <v>0.9</v>
      </c>
      <c r="AB36" s="206">
        <v>0</v>
      </c>
      <c r="AC36" s="206">
        <v>0.68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17.600000000000001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18.329999999999998</v>
      </c>
      <c r="J37" s="206">
        <v>1.41</v>
      </c>
      <c r="K37" s="206">
        <v>39.78</v>
      </c>
      <c r="L37" s="206">
        <v>1.72</v>
      </c>
      <c r="M37" s="206">
        <v>0</v>
      </c>
      <c r="N37" s="206">
        <v>1.17</v>
      </c>
      <c r="O37" s="206">
        <v>1.96</v>
      </c>
      <c r="P37" s="206">
        <v>1.99</v>
      </c>
      <c r="Q37" s="206">
        <v>5.48</v>
      </c>
      <c r="R37" s="206">
        <v>0.42</v>
      </c>
      <c r="S37" s="206">
        <v>0.26</v>
      </c>
      <c r="T37" s="206">
        <v>0</v>
      </c>
      <c r="U37" s="206">
        <v>10.87</v>
      </c>
      <c r="V37" s="206">
        <v>1.79</v>
      </c>
      <c r="W37" s="206">
        <v>3.22</v>
      </c>
      <c r="X37" s="206">
        <v>13.38</v>
      </c>
      <c r="Y37" s="206">
        <v>0</v>
      </c>
      <c r="Z37" s="206">
        <v>1.39</v>
      </c>
      <c r="AA37" s="206">
        <v>0.9</v>
      </c>
      <c r="AB37" s="206">
        <v>0</v>
      </c>
      <c r="AC37" s="206">
        <v>0.68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15.85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18.329999999999998</v>
      </c>
      <c r="J38" s="206">
        <v>1.41</v>
      </c>
      <c r="K38" s="206">
        <v>39.78</v>
      </c>
      <c r="L38" s="206">
        <v>1.72</v>
      </c>
      <c r="M38" s="206">
        <v>0</v>
      </c>
      <c r="N38" s="206">
        <v>1.17</v>
      </c>
      <c r="O38" s="206">
        <v>1.96</v>
      </c>
      <c r="P38" s="206">
        <v>1.99</v>
      </c>
      <c r="Q38" s="206">
        <v>5.48</v>
      </c>
      <c r="R38" s="206">
        <v>0.42</v>
      </c>
      <c r="S38" s="206">
        <v>0.26</v>
      </c>
      <c r="T38" s="206">
        <v>0</v>
      </c>
      <c r="U38" s="206">
        <v>10.87</v>
      </c>
      <c r="V38" s="206">
        <v>1.79</v>
      </c>
      <c r="W38" s="206">
        <v>3.22</v>
      </c>
      <c r="X38" s="206">
        <v>13.38</v>
      </c>
      <c r="Y38" s="206">
        <v>0</v>
      </c>
      <c r="Z38" s="206">
        <v>1.39</v>
      </c>
      <c r="AA38" s="206">
        <v>0.9</v>
      </c>
      <c r="AB38" s="206">
        <v>0</v>
      </c>
      <c r="AC38" s="206">
        <v>0.45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15.85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18.329999999999998</v>
      </c>
      <c r="J39" s="206">
        <v>1.41</v>
      </c>
      <c r="K39" s="206">
        <v>54.19</v>
      </c>
      <c r="L39" s="206">
        <v>1.72</v>
      </c>
      <c r="M39" s="206">
        <v>0</v>
      </c>
      <c r="N39" s="206">
        <v>1.17</v>
      </c>
      <c r="O39" s="206">
        <v>1.96</v>
      </c>
      <c r="P39" s="206">
        <v>1.99</v>
      </c>
      <c r="Q39" s="206">
        <v>5.48</v>
      </c>
      <c r="R39" s="206">
        <v>0.42</v>
      </c>
      <c r="S39" s="206">
        <v>0.26</v>
      </c>
      <c r="T39" s="206">
        <v>0</v>
      </c>
      <c r="U39" s="206">
        <v>10.87</v>
      </c>
      <c r="V39" s="206">
        <v>1.79</v>
      </c>
      <c r="W39" s="206">
        <v>0.39</v>
      </c>
      <c r="X39" s="206">
        <v>11.31</v>
      </c>
      <c r="Y39" s="206">
        <v>0</v>
      </c>
      <c r="Z39" s="206">
        <v>1.39</v>
      </c>
      <c r="AA39" s="206">
        <v>0.9</v>
      </c>
      <c r="AB39" s="206">
        <v>0</v>
      </c>
      <c r="AC39" s="206">
        <v>0.23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15.85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18.329999999999998</v>
      </c>
      <c r="J40" s="206">
        <v>1.41</v>
      </c>
      <c r="K40" s="206">
        <v>54.19</v>
      </c>
      <c r="L40" s="206">
        <v>4.3600000000000003</v>
      </c>
      <c r="M40" s="206">
        <v>0</v>
      </c>
      <c r="N40" s="206">
        <v>1.17</v>
      </c>
      <c r="O40" s="206">
        <v>1.96</v>
      </c>
      <c r="P40" s="206">
        <v>1.99</v>
      </c>
      <c r="Q40" s="206">
        <v>5.48</v>
      </c>
      <c r="R40" s="206">
        <v>0.42</v>
      </c>
      <c r="S40" s="206">
        <v>0.26</v>
      </c>
      <c r="T40" s="206">
        <v>0</v>
      </c>
      <c r="U40" s="206">
        <v>10.87</v>
      </c>
      <c r="V40" s="206">
        <v>1.79</v>
      </c>
      <c r="W40" s="206">
        <v>0.39</v>
      </c>
      <c r="X40" s="206">
        <v>11.31</v>
      </c>
      <c r="Y40" s="206">
        <v>0</v>
      </c>
      <c r="Z40" s="206">
        <v>1.39</v>
      </c>
      <c r="AA40" s="206">
        <v>0.9</v>
      </c>
      <c r="AB40" s="206">
        <v>0</v>
      </c>
      <c r="AC40" s="206">
        <v>0.23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15.85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18.329999999999998</v>
      </c>
      <c r="J41" s="206">
        <v>1.41</v>
      </c>
      <c r="K41" s="206">
        <v>6.49</v>
      </c>
      <c r="L41" s="206">
        <v>1.72</v>
      </c>
      <c r="M41" s="206">
        <v>0</v>
      </c>
      <c r="N41" s="206">
        <v>1.17</v>
      </c>
      <c r="O41" s="206">
        <v>1.96</v>
      </c>
      <c r="P41" s="206">
        <v>1.99</v>
      </c>
      <c r="Q41" s="206">
        <v>5.48</v>
      </c>
      <c r="R41" s="206">
        <v>0.42</v>
      </c>
      <c r="S41" s="206">
        <v>0.26</v>
      </c>
      <c r="T41" s="206">
        <v>0</v>
      </c>
      <c r="U41" s="206">
        <v>10.87</v>
      </c>
      <c r="V41" s="206">
        <v>1.79</v>
      </c>
      <c r="W41" s="206">
        <v>0.6</v>
      </c>
      <c r="X41" s="206">
        <v>1.38</v>
      </c>
      <c r="Y41" s="206">
        <v>0</v>
      </c>
      <c r="Z41" s="206">
        <v>1.39</v>
      </c>
      <c r="AA41" s="206">
        <v>0.9</v>
      </c>
      <c r="AB41" s="206">
        <v>0</v>
      </c>
      <c r="AC41" s="206">
        <v>0.23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15.85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18.329999999999998</v>
      </c>
      <c r="J42" s="206">
        <v>1.41</v>
      </c>
      <c r="K42" s="206">
        <v>49.39</v>
      </c>
      <c r="L42" s="206">
        <v>1.72</v>
      </c>
      <c r="M42" s="206">
        <v>0</v>
      </c>
      <c r="N42" s="206">
        <v>1.17</v>
      </c>
      <c r="O42" s="206">
        <v>1.96</v>
      </c>
      <c r="P42" s="206">
        <v>1.99</v>
      </c>
      <c r="Q42" s="206">
        <v>5.48</v>
      </c>
      <c r="R42" s="206">
        <v>0.42</v>
      </c>
      <c r="S42" s="206">
        <v>0.26</v>
      </c>
      <c r="T42" s="206">
        <v>0</v>
      </c>
      <c r="U42" s="206">
        <v>10.87</v>
      </c>
      <c r="V42" s="206">
        <v>1.79</v>
      </c>
      <c r="W42" s="206">
        <v>0.6</v>
      </c>
      <c r="X42" s="206">
        <v>1.38</v>
      </c>
      <c r="Y42" s="206">
        <v>0</v>
      </c>
      <c r="Z42" s="206">
        <v>1.39</v>
      </c>
      <c r="AA42" s="206">
        <v>0.9</v>
      </c>
      <c r="AB42" s="206">
        <v>0</v>
      </c>
      <c r="AC42" s="206">
        <v>0.23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13.2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18.329999999999998</v>
      </c>
      <c r="J43" s="206">
        <v>1.41</v>
      </c>
      <c r="K43" s="206">
        <v>63.15</v>
      </c>
      <c r="L43" s="206">
        <v>26.95</v>
      </c>
      <c r="M43" s="206">
        <v>0</v>
      </c>
      <c r="N43" s="206">
        <v>1.17</v>
      </c>
      <c r="O43" s="206">
        <v>1.96</v>
      </c>
      <c r="P43" s="206">
        <v>1.99</v>
      </c>
      <c r="Q43" s="206">
        <v>5.48</v>
      </c>
      <c r="R43" s="206">
        <v>0.42</v>
      </c>
      <c r="S43" s="206">
        <v>0.26</v>
      </c>
      <c r="T43" s="206">
        <v>0</v>
      </c>
      <c r="U43" s="206">
        <v>10.87</v>
      </c>
      <c r="V43" s="206">
        <v>1.79</v>
      </c>
      <c r="W43" s="206">
        <v>0.39</v>
      </c>
      <c r="X43" s="206">
        <v>1.33</v>
      </c>
      <c r="Y43" s="206">
        <v>0</v>
      </c>
      <c r="Z43" s="206">
        <v>1.39</v>
      </c>
      <c r="AA43" s="206">
        <v>0.9</v>
      </c>
      <c r="AB43" s="206">
        <v>0</v>
      </c>
      <c r="AC43" s="206">
        <v>0.23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18.329999999999998</v>
      </c>
      <c r="J44" s="206">
        <v>1.41</v>
      </c>
      <c r="K44" s="206">
        <v>63.15</v>
      </c>
      <c r="L44" s="206">
        <v>26.95</v>
      </c>
      <c r="M44" s="206">
        <v>0</v>
      </c>
      <c r="N44" s="206">
        <v>1.17</v>
      </c>
      <c r="O44" s="206">
        <v>1.96</v>
      </c>
      <c r="P44" s="206">
        <v>1.99</v>
      </c>
      <c r="Q44" s="206">
        <v>5.48</v>
      </c>
      <c r="R44" s="206">
        <v>0.42</v>
      </c>
      <c r="S44" s="206">
        <v>0.26</v>
      </c>
      <c r="T44" s="206">
        <v>0</v>
      </c>
      <c r="U44" s="206">
        <v>10.87</v>
      </c>
      <c r="V44" s="206">
        <v>1.79</v>
      </c>
      <c r="W44" s="206">
        <v>0.39</v>
      </c>
      <c r="X44" s="206">
        <v>1.33</v>
      </c>
      <c r="Y44" s="206">
        <v>0</v>
      </c>
      <c r="Z44" s="206">
        <v>1.39</v>
      </c>
      <c r="AA44" s="206">
        <v>0.9</v>
      </c>
      <c r="AB44" s="206">
        <v>0</v>
      </c>
      <c r="AC44" s="206">
        <v>0.23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18.329999999999998</v>
      </c>
      <c r="J45" s="206">
        <v>1.41</v>
      </c>
      <c r="K45" s="206">
        <v>72.38</v>
      </c>
      <c r="L45" s="206">
        <v>26.95</v>
      </c>
      <c r="M45" s="206">
        <v>0</v>
      </c>
      <c r="N45" s="206">
        <v>1.17</v>
      </c>
      <c r="O45" s="206">
        <v>1.96</v>
      </c>
      <c r="P45" s="206">
        <v>1.99</v>
      </c>
      <c r="Q45" s="206">
        <v>5.48</v>
      </c>
      <c r="R45" s="206">
        <v>0.42</v>
      </c>
      <c r="S45" s="206">
        <v>0.26</v>
      </c>
      <c r="T45" s="206">
        <v>0</v>
      </c>
      <c r="U45" s="206">
        <v>10.87</v>
      </c>
      <c r="V45" s="206">
        <v>1.79</v>
      </c>
      <c r="W45" s="206">
        <v>0.39</v>
      </c>
      <c r="X45" s="206">
        <v>1.33</v>
      </c>
      <c r="Y45" s="206">
        <v>0</v>
      </c>
      <c r="Z45" s="206">
        <v>1.39</v>
      </c>
      <c r="AA45" s="206">
        <v>0.9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18.329999999999998</v>
      </c>
      <c r="J46" s="206">
        <v>1.41</v>
      </c>
      <c r="K46" s="206">
        <v>72.38</v>
      </c>
      <c r="L46" s="206">
        <v>26.95</v>
      </c>
      <c r="M46" s="206">
        <v>0</v>
      </c>
      <c r="N46" s="206">
        <v>1.17</v>
      </c>
      <c r="O46" s="206">
        <v>1.96</v>
      </c>
      <c r="P46" s="206">
        <v>1.99</v>
      </c>
      <c r="Q46" s="206">
        <v>5.48</v>
      </c>
      <c r="R46" s="206">
        <v>0.42</v>
      </c>
      <c r="S46" s="206">
        <v>0.26</v>
      </c>
      <c r="T46" s="206">
        <v>0</v>
      </c>
      <c r="U46" s="206">
        <v>10.87</v>
      </c>
      <c r="V46" s="206">
        <v>1.79</v>
      </c>
      <c r="W46" s="206">
        <v>0.39</v>
      </c>
      <c r="X46" s="206">
        <v>1.33</v>
      </c>
      <c r="Y46" s="206">
        <v>0</v>
      </c>
      <c r="Z46" s="206">
        <v>1.39</v>
      </c>
      <c r="AA46" s="206">
        <v>0.9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18.329999999999998</v>
      </c>
      <c r="J47" s="206">
        <v>1.41</v>
      </c>
      <c r="K47" s="206">
        <v>81.61</v>
      </c>
      <c r="L47" s="206">
        <v>26.95</v>
      </c>
      <c r="M47" s="206">
        <v>0</v>
      </c>
      <c r="N47" s="206">
        <v>1.17</v>
      </c>
      <c r="O47" s="206">
        <v>1.96</v>
      </c>
      <c r="P47" s="206">
        <v>1.99</v>
      </c>
      <c r="Q47" s="206">
        <v>5.48</v>
      </c>
      <c r="R47" s="206">
        <v>0.42</v>
      </c>
      <c r="S47" s="206">
        <v>0.26</v>
      </c>
      <c r="T47" s="206">
        <v>0</v>
      </c>
      <c r="U47" s="206">
        <v>10.87</v>
      </c>
      <c r="V47" s="206">
        <v>1.79</v>
      </c>
      <c r="W47" s="206">
        <v>0.39</v>
      </c>
      <c r="X47" s="206">
        <v>1.33</v>
      </c>
      <c r="Y47" s="206">
        <v>0</v>
      </c>
      <c r="Z47" s="206">
        <v>1.39</v>
      </c>
      <c r="AA47" s="206">
        <v>0.9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18.329999999999998</v>
      </c>
      <c r="J48" s="206">
        <v>1.41</v>
      </c>
      <c r="K48" s="206">
        <v>79.58</v>
      </c>
      <c r="L48" s="206">
        <v>26.95</v>
      </c>
      <c r="M48" s="206">
        <v>0</v>
      </c>
      <c r="N48" s="206">
        <v>1.17</v>
      </c>
      <c r="O48" s="206">
        <v>1.96</v>
      </c>
      <c r="P48" s="206">
        <v>1.99</v>
      </c>
      <c r="Q48" s="206">
        <v>5.48</v>
      </c>
      <c r="R48" s="206">
        <v>0.42</v>
      </c>
      <c r="S48" s="206">
        <v>0.26</v>
      </c>
      <c r="T48" s="206">
        <v>0</v>
      </c>
      <c r="U48" s="206">
        <v>10.87</v>
      </c>
      <c r="V48" s="206">
        <v>1.79</v>
      </c>
      <c r="W48" s="206">
        <v>0.39</v>
      </c>
      <c r="X48" s="206">
        <v>1.33</v>
      </c>
      <c r="Y48" s="206">
        <v>0</v>
      </c>
      <c r="Z48" s="206">
        <v>1.39</v>
      </c>
      <c r="AA48" s="206">
        <v>0.9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18.329999999999998</v>
      </c>
      <c r="J49" s="206">
        <v>1.41</v>
      </c>
      <c r="K49" s="206">
        <v>86.23</v>
      </c>
      <c r="L49" s="206">
        <v>26.95</v>
      </c>
      <c r="M49" s="206">
        <v>0</v>
      </c>
      <c r="N49" s="206">
        <v>1.17</v>
      </c>
      <c r="O49" s="206">
        <v>1.96</v>
      </c>
      <c r="P49" s="206">
        <v>1.99</v>
      </c>
      <c r="Q49" s="206">
        <v>5.48</v>
      </c>
      <c r="R49" s="206">
        <v>0.42</v>
      </c>
      <c r="S49" s="206">
        <v>0.26</v>
      </c>
      <c r="T49" s="206">
        <v>0</v>
      </c>
      <c r="U49" s="206">
        <v>10.87</v>
      </c>
      <c r="V49" s="206">
        <v>1.79</v>
      </c>
      <c r="W49" s="206">
        <v>0.39</v>
      </c>
      <c r="X49" s="206">
        <v>1.33</v>
      </c>
      <c r="Y49" s="206">
        <v>0</v>
      </c>
      <c r="Z49" s="206">
        <v>1.39</v>
      </c>
      <c r="AA49" s="206">
        <v>0.9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18.329999999999998</v>
      </c>
      <c r="J50" s="206">
        <v>1.41</v>
      </c>
      <c r="K50" s="206">
        <v>86.23</v>
      </c>
      <c r="L50" s="206">
        <v>26.95</v>
      </c>
      <c r="M50" s="206">
        <v>0</v>
      </c>
      <c r="N50" s="206">
        <v>1.17</v>
      </c>
      <c r="O50" s="206">
        <v>1.96</v>
      </c>
      <c r="P50" s="206">
        <v>1.99</v>
      </c>
      <c r="Q50" s="206">
        <v>5.48</v>
      </c>
      <c r="R50" s="206">
        <v>0.42</v>
      </c>
      <c r="S50" s="206">
        <v>0.26</v>
      </c>
      <c r="T50" s="206">
        <v>0</v>
      </c>
      <c r="U50" s="206">
        <v>10.87</v>
      </c>
      <c r="V50" s="206">
        <v>1.79</v>
      </c>
      <c r="W50" s="206">
        <v>0.39</v>
      </c>
      <c r="X50" s="206">
        <v>1.33</v>
      </c>
      <c r="Y50" s="206">
        <v>0</v>
      </c>
      <c r="Z50" s="206">
        <v>1.39</v>
      </c>
      <c r="AA50" s="206">
        <v>0.9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18.329999999999998</v>
      </c>
      <c r="J51" s="206">
        <v>1.41</v>
      </c>
      <c r="K51" s="206">
        <v>86.23</v>
      </c>
      <c r="L51" s="206">
        <v>26.95</v>
      </c>
      <c r="M51" s="206">
        <v>0</v>
      </c>
      <c r="N51" s="206">
        <v>1.17</v>
      </c>
      <c r="O51" s="206">
        <v>1.96</v>
      </c>
      <c r="P51" s="206">
        <v>1.99</v>
      </c>
      <c r="Q51" s="206">
        <v>5.48</v>
      </c>
      <c r="R51" s="206">
        <v>0.42</v>
      </c>
      <c r="S51" s="206">
        <v>0.26</v>
      </c>
      <c r="T51" s="206">
        <v>0</v>
      </c>
      <c r="U51" s="206">
        <v>10.87</v>
      </c>
      <c r="V51" s="206">
        <v>1.79</v>
      </c>
      <c r="W51" s="206">
        <v>0.39</v>
      </c>
      <c r="X51" s="206">
        <v>1.33</v>
      </c>
      <c r="Y51" s="206">
        <v>0</v>
      </c>
      <c r="Z51" s="206">
        <v>1.39</v>
      </c>
      <c r="AA51" s="206">
        <v>0.9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18.329999999999998</v>
      </c>
      <c r="J52" s="206">
        <v>1.41</v>
      </c>
      <c r="K52" s="206">
        <v>86.23</v>
      </c>
      <c r="L52" s="206">
        <v>26.95</v>
      </c>
      <c r="M52" s="206">
        <v>0</v>
      </c>
      <c r="N52" s="206">
        <v>1.17</v>
      </c>
      <c r="O52" s="206">
        <v>1.96</v>
      </c>
      <c r="P52" s="206">
        <v>1.99</v>
      </c>
      <c r="Q52" s="206">
        <v>5.48</v>
      </c>
      <c r="R52" s="206">
        <v>0.42</v>
      </c>
      <c r="S52" s="206">
        <v>0.26</v>
      </c>
      <c r="T52" s="206">
        <v>0</v>
      </c>
      <c r="U52" s="206">
        <v>10.87</v>
      </c>
      <c r="V52" s="206">
        <v>1.79</v>
      </c>
      <c r="W52" s="206">
        <v>0.39</v>
      </c>
      <c r="X52" s="206">
        <v>1.33</v>
      </c>
      <c r="Y52" s="206">
        <v>0</v>
      </c>
      <c r="Z52" s="206">
        <v>1.39</v>
      </c>
      <c r="AA52" s="206">
        <v>0.9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18.329999999999998</v>
      </c>
      <c r="J53" s="206">
        <v>1.41</v>
      </c>
      <c r="K53" s="206">
        <v>90.84</v>
      </c>
      <c r="L53" s="206">
        <v>26.82</v>
      </c>
      <c r="M53" s="206">
        <v>0</v>
      </c>
      <c r="N53" s="206">
        <v>1.17</v>
      </c>
      <c r="O53" s="206">
        <v>1.96</v>
      </c>
      <c r="P53" s="206">
        <v>1.99</v>
      </c>
      <c r="Q53" s="206">
        <v>5.48</v>
      </c>
      <c r="R53" s="206">
        <v>0.42</v>
      </c>
      <c r="S53" s="206">
        <v>0.26</v>
      </c>
      <c r="T53" s="206">
        <v>0</v>
      </c>
      <c r="U53" s="206">
        <v>10.87</v>
      </c>
      <c r="V53" s="206">
        <v>1.79</v>
      </c>
      <c r="W53" s="206">
        <v>0.38</v>
      </c>
      <c r="X53" s="206">
        <v>1.33</v>
      </c>
      <c r="Y53" s="206">
        <v>0</v>
      </c>
      <c r="Z53" s="206">
        <v>1.39</v>
      </c>
      <c r="AA53" s="206">
        <v>0.9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18.329999999999998</v>
      </c>
      <c r="J54" s="206">
        <v>1.41</v>
      </c>
      <c r="K54" s="206">
        <v>90.84</v>
      </c>
      <c r="L54" s="206">
        <v>26.71</v>
      </c>
      <c r="M54" s="206">
        <v>0</v>
      </c>
      <c r="N54" s="206">
        <v>1.17</v>
      </c>
      <c r="O54" s="206">
        <v>1.96</v>
      </c>
      <c r="P54" s="206">
        <v>1.99</v>
      </c>
      <c r="Q54" s="206">
        <v>5.48</v>
      </c>
      <c r="R54" s="206">
        <v>0.42</v>
      </c>
      <c r="S54" s="206">
        <v>0.26</v>
      </c>
      <c r="T54" s="206">
        <v>0</v>
      </c>
      <c r="U54" s="206">
        <v>10.87</v>
      </c>
      <c r="V54" s="206">
        <v>1.79</v>
      </c>
      <c r="W54" s="206">
        <v>0.38</v>
      </c>
      <c r="X54" s="206">
        <v>1.33</v>
      </c>
      <c r="Y54" s="206">
        <v>0</v>
      </c>
      <c r="Z54" s="206">
        <v>1.39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18.329999999999998</v>
      </c>
      <c r="J55" s="206">
        <v>1.41</v>
      </c>
      <c r="K55" s="206">
        <v>90.84</v>
      </c>
      <c r="L55" s="206">
        <v>26.7</v>
      </c>
      <c r="M55" s="206">
        <v>0</v>
      </c>
      <c r="N55" s="206">
        <v>1.17</v>
      </c>
      <c r="O55" s="206">
        <v>1.96</v>
      </c>
      <c r="P55" s="206">
        <v>1.99</v>
      </c>
      <c r="Q55" s="206">
        <v>5.48</v>
      </c>
      <c r="R55" s="206">
        <v>6.76</v>
      </c>
      <c r="S55" s="206">
        <v>3.71</v>
      </c>
      <c r="T55" s="206">
        <v>0</v>
      </c>
      <c r="U55" s="206">
        <v>10.87</v>
      </c>
      <c r="V55" s="206">
        <v>1.79</v>
      </c>
      <c r="W55" s="206">
        <v>0.38</v>
      </c>
      <c r="X55" s="206">
        <v>1.33</v>
      </c>
      <c r="Y55" s="206">
        <v>0</v>
      </c>
      <c r="Z55" s="206">
        <v>1.39</v>
      </c>
      <c r="AA55" s="206">
        <v>13.3</v>
      </c>
      <c r="AB55" s="206">
        <v>0</v>
      </c>
      <c r="AC55" s="206">
        <v>-9.6199999999999992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18.329999999999998</v>
      </c>
      <c r="J56" s="206">
        <v>1.41</v>
      </c>
      <c r="K56" s="206">
        <v>90.84</v>
      </c>
      <c r="L56" s="206">
        <v>26.85</v>
      </c>
      <c r="M56" s="206">
        <v>0</v>
      </c>
      <c r="N56" s="206">
        <v>1.17</v>
      </c>
      <c r="O56" s="206">
        <v>1.96</v>
      </c>
      <c r="P56" s="206">
        <v>1.99</v>
      </c>
      <c r="Q56" s="206">
        <v>5.48</v>
      </c>
      <c r="R56" s="206">
        <v>6.76</v>
      </c>
      <c r="S56" s="206">
        <v>3.73</v>
      </c>
      <c r="T56" s="206">
        <v>0</v>
      </c>
      <c r="U56" s="206">
        <v>10.87</v>
      </c>
      <c r="V56" s="206">
        <v>1.79</v>
      </c>
      <c r="W56" s="206">
        <v>0.38</v>
      </c>
      <c r="X56" s="206">
        <v>1.33</v>
      </c>
      <c r="Y56" s="206">
        <v>0</v>
      </c>
      <c r="Z56" s="206">
        <v>1.39</v>
      </c>
      <c r="AA56" s="206">
        <v>13.3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18.329999999999998</v>
      </c>
      <c r="J57" s="206">
        <v>1.41</v>
      </c>
      <c r="K57" s="206">
        <v>90.84</v>
      </c>
      <c r="L57" s="206">
        <v>26.95</v>
      </c>
      <c r="M57" s="206">
        <v>0</v>
      </c>
      <c r="N57" s="206">
        <v>1.17</v>
      </c>
      <c r="O57" s="206">
        <v>1.96</v>
      </c>
      <c r="P57" s="206">
        <v>1.99</v>
      </c>
      <c r="Q57" s="206">
        <v>5.48</v>
      </c>
      <c r="R57" s="206">
        <v>6.76</v>
      </c>
      <c r="S57" s="206">
        <v>3.73</v>
      </c>
      <c r="T57" s="206">
        <v>0</v>
      </c>
      <c r="U57" s="206">
        <v>10.87</v>
      </c>
      <c r="V57" s="206">
        <v>1.79</v>
      </c>
      <c r="W57" s="206">
        <v>0.38</v>
      </c>
      <c r="X57" s="206">
        <v>1.33</v>
      </c>
      <c r="Y57" s="206">
        <v>0</v>
      </c>
      <c r="Z57" s="206">
        <v>1.39</v>
      </c>
      <c r="AA57" s="206">
        <v>13.3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18.329999999999998</v>
      </c>
      <c r="J58" s="206">
        <v>1.41</v>
      </c>
      <c r="K58" s="206">
        <v>92.86</v>
      </c>
      <c r="L58" s="206">
        <v>26.95</v>
      </c>
      <c r="M58" s="206">
        <v>0</v>
      </c>
      <c r="N58" s="206">
        <v>1.17</v>
      </c>
      <c r="O58" s="206">
        <v>1.96</v>
      </c>
      <c r="P58" s="206">
        <v>1.99</v>
      </c>
      <c r="Q58" s="206">
        <v>5.48</v>
      </c>
      <c r="R58" s="206">
        <v>6.76</v>
      </c>
      <c r="S58" s="206">
        <v>3.73</v>
      </c>
      <c r="T58" s="206">
        <v>0</v>
      </c>
      <c r="U58" s="206">
        <v>10.87</v>
      </c>
      <c r="V58" s="206">
        <v>1.79</v>
      </c>
      <c r="W58" s="206">
        <v>0.38</v>
      </c>
      <c r="X58" s="206">
        <v>1.33</v>
      </c>
      <c r="Y58" s="206">
        <v>0</v>
      </c>
      <c r="Z58" s="206">
        <v>1.39</v>
      </c>
      <c r="AA58" s="206">
        <v>13.3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18.329999999999998</v>
      </c>
      <c r="J59" s="206">
        <v>1.41</v>
      </c>
      <c r="K59" s="206">
        <v>91.46</v>
      </c>
      <c r="L59" s="206">
        <v>26.95</v>
      </c>
      <c r="M59" s="206">
        <v>0</v>
      </c>
      <c r="N59" s="206">
        <v>1.17</v>
      </c>
      <c r="O59" s="206">
        <v>1.96</v>
      </c>
      <c r="P59" s="206">
        <v>1.99</v>
      </c>
      <c r="Q59" s="206">
        <v>5.48</v>
      </c>
      <c r="R59" s="206">
        <v>6.76</v>
      </c>
      <c r="S59" s="206">
        <v>3.73</v>
      </c>
      <c r="T59" s="206">
        <v>0</v>
      </c>
      <c r="U59" s="206">
        <v>10.87</v>
      </c>
      <c r="V59" s="206">
        <v>1.79</v>
      </c>
      <c r="W59" s="206">
        <v>0.38</v>
      </c>
      <c r="X59" s="206">
        <v>1.33</v>
      </c>
      <c r="Y59" s="206">
        <v>0</v>
      </c>
      <c r="Z59" s="206">
        <v>1.39</v>
      </c>
      <c r="AA59" s="206">
        <v>13.3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18.329999999999998</v>
      </c>
      <c r="J60" s="206">
        <v>1.41</v>
      </c>
      <c r="K60" s="206">
        <v>90.84</v>
      </c>
      <c r="L60" s="206">
        <v>26.95</v>
      </c>
      <c r="M60" s="206">
        <v>0</v>
      </c>
      <c r="N60" s="206">
        <v>1.17</v>
      </c>
      <c r="O60" s="206">
        <v>1.96</v>
      </c>
      <c r="P60" s="206">
        <v>1.99</v>
      </c>
      <c r="Q60" s="206">
        <v>5.48</v>
      </c>
      <c r="R60" s="206">
        <v>6.76</v>
      </c>
      <c r="S60" s="206">
        <v>3.73</v>
      </c>
      <c r="T60" s="206">
        <v>0</v>
      </c>
      <c r="U60" s="206">
        <v>10.87</v>
      </c>
      <c r="V60" s="206">
        <v>1.79</v>
      </c>
      <c r="W60" s="206">
        <v>0.38</v>
      </c>
      <c r="X60" s="206">
        <v>1.33</v>
      </c>
      <c r="Y60" s="206">
        <v>0</v>
      </c>
      <c r="Z60" s="206">
        <v>1.39</v>
      </c>
      <c r="AA60" s="206">
        <v>13.3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18.329999999999998</v>
      </c>
      <c r="J61" s="206">
        <v>1.41</v>
      </c>
      <c r="K61" s="206">
        <v>90.84</v>
      </c>
      <c r="L61" s="206">
        <v>26.95</v>
      </c>
      <c r="M61" s="206">
        <v>0</v>
      </c>
      <c r="N61" s="206">
        <v>1.17</v>
      </c>
      <c r="O61" s="206">
        <v>1.96</v>
      </c>
      <c r="P61" s="206">
        <v>1.99</v>
      </c>
      <c r="Q61" s="206">
        <v>5.48</v>
      </c>
      <c r="R61" s="206">
        <v>6.76</v>
      </c>
      <c r="S61" s="206">
        <v>3.73</v>
      </c>
      <c r="T61" s="206">
        <v>0</v>
      </c>
      <c r="U61" s="206">
        <v>10.87</v>
      </c>
      <c r="V61" s="206">
        <v>1.79</v>
      </c>
      <c r="W61" s="206">
        <v>0.38</v>
      </c>
      <c r="X61" s="206">
        <v>1.33</v>
      </c>
      <c r="Y61" s="206">
        <v>0</v>
      </c>
      <c r="Z61" s="206">
        <v>1.39</v>
      </c>
      <c r="AA61" s="206">
        <v>13.3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18.329999999999998</v>
      </c>
      <c r="J62" s="206">
        <v>1.41</v>
      </c>
      <c r="K62" s="206">
        <v>90.84</v>
      </c>
      <c r="L62" s="206">
        <v>26.95</v>
      </c>
      <c r="M62" s="206">
        <v>0</v>
      </c>
      <c r="N62" s="206">
        <v>1.17</v>
      </c>
      <c r="O62" s="206">
        <v>1.96</v>
      </c>
      <c r="P62" s="206">
        <v>1.99</v>
      </c>
      <c r="Q62" s="206">
        <v>5.48</v>
      </c>
      <c r="R62" s="206">
        <v>6.76</v>
      </c>
      <c r="S62" s="206">
        <v>3.73</v>
      </c>
      <c r="T62" s="206">
        <v>0</v>
      </c>
      <c r="U62" s="206">
        <v>10.87</v>
      </c>
      <c r="V62" s="206">
        <v>1.79</v>
      </c>
      <c r="W62" s="206">
        <v>0.38</v>
      </c>
      <c r="X62" s="206">
        <v>1.33</v>
      </c>
      <c r="Y62" s="206">
        <v>0</v>
      </c>
      <c r="Z62" s="206">
        <v>1.39</v>
      </c>
      <c r="AA62" s="206">
        <v>13.3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2.7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18.329999999999998</v>
      </c>
      <c r="J63" s="206">
        <v>1.41</v>
      </c>
      <c r="K63" s="206">
        <v>90.84</v>
      </c>
      <c r="L63" s="206">
        <v>26.95</v>
      </c>
      <c r="M63" s="206">
        <v>0</v>
      </c>
      <c r="N63" s="206">
        <v>1.17</v>
      </c>
      <c r="O63" s="206">
        <v>1.96</v>
      </c>
      <c r="P63" s="206">
        <v>1.99</v>
      </c>
      <c r="Q63" s="206">
        <v>5.48</v>
      </c>
      <c r="R63" s="206">
        <v>6.76</v>
      </c>
      <c r="S63" s="206">
        <v>3.73</v>
      </c>
      <c r="T63" s="206">
        <v>0</v>
      </c>
      <c r="U63" s="206">
        <v>10.87</v>
      </c>
      <c r="V63" s="206">
        <v>1.79</v>
      </c>
      <c r="W63" s="206">
        <v>0.38</v>
      </c>
      <c r="X63" s="206">
        <v>1.33</v>
      </c>
      <c r="Y63" s="206">
        <v>0</v>
      </c>
      <c r="Z63" s="206">
        <v>1.39</v>
      </c>
      <c r="AA63" s="206">
        <v>13.3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2.7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18.329999999999998</v>
      </c>
      <c r="J64" s="206">
        <v>1.41</v>
      </c>
      <c r="K64" s="206">
        <v>90.84</v>
      </c>
      <c r="L64" s="206">
        <v>26.95</v>
      </c>
      <c r="M64" s="206">
        <v>0</v>
      </c>
      <c r="N64" s="206">
        <v>1.17</v>
      </c>
      <c r="O64" s="206">
        <v>1.96</v>
      </c>
      <c r="P64" s="206">
        <v>1.99</v>
      </c>
      <c r="Q64" s="206">
        <v>5.48</v>
      </c>
      <c r="R64" s="206">
        <v>6.76</v>
      </c>
      <c r="S64" s="206">
        <v>3.73</v>
      </c>
      <c r="T64" s="206">
        <v>0</v>
      </c>
      <c r="U64" s="206">
        <v>10.87</v>
      </c>
      <c r="V64" s="206">
        <v>1.79</v>
      </c>
      <c r="W64" s="206">
        <v>0.38</v>
      </c>
      <c r="X64" s="206">
        <v>1.33</v>
      </c>
      <c r="Y64" s="206">
        <v>0</v>
      </c>
      <c r="Z64" s="206">
        <v>1.39</v>
      </c>
      <c r="AA64" s="206">
        <v>0.9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2.7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18.329999999999998</v>
      </c>
      <c r="J65" s="206">
        <v>1.41</v>
      </c>
      <c r="K65" s="206">
        <v>90.84</v>
      </c>
      <c r="L65" s="206">
        <v>26.95</v>
      </c>
      <c r="M65" s="206">
        <v>0</v>
      </c>
      <c r="N65" s="206">
        <v>1.17</v>
      </c>
      <c r="O65" s="206">
        <v>1.96</v>
      </c>
      <c r="P65" s="206">
        <v>1.99</v>
      </c>
      <c r="Q65" s="206">
        <v>5.48</v>
      </c>
      <c r="R65" s="206">
        <v>6.76</v>
      </c>
      <c r="S65" s="206">
        <v>3.73</v>
      </c>
      <c r="T65" s="206">
        <v>0</v>
      </c>
      <c r="U65" s="206">
        <v>10.87</v>
      </c>
      <c r="V65" s="206">
        <v>1.1299999999999999</v>
      </c>
      <c r="W65" s="206">
        <v>0.38</v>
      </c>
      <c r="X65" s="206">
        <v>1.33</v>
      </c>
      <c r="Y65" s="206">
        <v>0</v>
      </c>
      <c r="Z65" s="206">
        <v>1.39</v>
      </c>
      <c r="AA65" s="206">
        <v>0.9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2.7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18.329999999999998</v>
      </c>
      <c r="J66" s="206">
        <v>1.41</v>
      </c>
      <c r="K66" s="206">
        <v>90.84</v>
      </c>
      <c r="L66" s="206">
        <v>26.95</v>
      </c>
      <c r="M66" s="206">
        <v>0</v>
      </c>
      <c r="N66" s="206">
        <v>1.17</v>
      </c>
      <c r="O66" s="206">
        <v>1.96</v>
      </c>
      <c r="P66" s="206">
        <v>1.99</v>
      </c>
      <c r="Q66" s="206">
        <v>5.48</v>
      </c>
      <c r="R66" s="206">
        <v>6.76</v>
      </c>
      <c r="S66" s="206">
        <v>3.73</v>
      </c>
      <c r="T66" s="206">
        <v>0</v>
      </c>
      <c r="U66" s="206">
        <v>10.87</v>
      </c>
      <c r="V66" s="206">
        <v>1.1299999999999999</v>
      </c>
      <c r="W66" s="206">
        <v>0.38</v>
      </c>
      <c r="X66" s="206">
        <v>1.33</v>
      </c>
      <c r="Y66" s="206">
        <v>0</v>
      </c>
      <c r="Z66" s="206">
        <v>1.39</v>
      </c>
      <c r="AA66" s="206">
        <v>0.9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2.7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18.329999999999998</v>
      </c>
      <c r="J67" s="206">
        <v>1.41</v>
      </c>
      <c r="K67" s="206">
        <v>90.84</v>
      </c>
      <c r="L67" s="206">
        <v>26.95</v>
      </c>
      <c r="M67" s="206">
        <v>0</v>
      </c>
      <c r="N67" s="206">
        <v>1.17</v>
      </c>
      <c r="O67" s="206">
        <v>1.96</v>
      </c>
      <c r="P67" s="206">
        <v>1.99</v>
      </c>
      <c r="Q67" s="206">
        <v>5.48</v>
      </c>
      <c r="R67" s="206">
        <v>0.42</v>
      </c>
      <c r="S67" s="206">
        <v>0.26</v>
      </c>
      <c r="T67" s="206">
        <v>0</v>
      </c>
      <c r="U67" s="206">
        <v>10.87</v>
      </c>
      <c r="V67" s="206">
        <v>1.1299999999999999</v>
      </c>
      <c r="W67" s="206">
        <v>0.38</v>
      </c>
      <c r="X67" s="206">
        <v>1.33</v>
      </c>
      <c r="Y67" s="206">
        <v>0</v>
      </c>
      <c r="Z67" s="206">
        <v>1.39</v>
      </c>
      <c r="AA67" s="206">
        <v>0.9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2.7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18.329999999999998</v>
      </c>
      <c r="J68" s="206">
        <v>1.41</v>
      </c>
      <c r="K68" s="206">
        <v>90.84</v>
      </c>
      <c r="L68" s="206">
        <v>26.95</v>
      </c>
      <c r="M68" s="206">
        <v>0</v>
      </c>
      <c r="N68" s="206">
        <v>1.17</v>
      </c>
      <c r="O68" s="206">
        <v>1.96</v>
      </c>
      <c r="P68" s="206">
        <v>1.99</v>
      </c>
      <c r="Q68" s="206">
        <v>5.48</v>
      </c>
      <c r="R68" s="206">
        <v>0.42</v>
      </c>
      <c r="S68" s="206">
        <v>0.26</v>
      </c>
      <c r="T68" s="206">
        <v>0</v>
      </c>
      <c r="U68" s="206">
        <v>10.87</v>
      </c>
      <c r="V68" s="206">
        <v>1.1299999999999999</v>
      </c>
      <c r="W68" s="206">
        <v>0.38</v>
      </c>
      <c r="X68" s="206">
        <v>4.1900000000000004</v>
      </c>
      <c r="Y68" s="206">
        <v>0</v>
      </c>
      <c r="Z68" s="206">
        <v>1.39</v>
      </c>
      <c r="AA68" s="206">
        <v>0.9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2.7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18.329999999999998</v>
      </c>
      <c r="J69" s="206">
        <v>1.41</v>
      </c>
      <c r="K69" s="206">
        <v>90.84</v>
      </c>
      <c r="L69" s="206">
        <v>26.95</v>
      </c>
      <c r="M69" s="206">
        <v>0</v>
      </c>
      <c r="N69" s="206">
        <v>1.17</v>
      </c>
      <c r="O69" s="206">
        <v>1.96</v>
      </c>
      <c r="P69" s="206">
        <v>1.99</v>
      </c>
      <c r="Q69" s="206">
        <v>5.48</v>
      </c>
      <c r="R69" s="206">
        <v>0.42</v>
      </c>
      <c r="S69" s="206">
        <v>0.26</v>
      </c>
      <c r="T69" s="206">
        <v>0</v>
      </c>
      <c r="U69" s="206">
        <v>10.87</v>
      </c>
      <c r="V69" s="206">
        <v>1.1299999999999999</v>
      </c>
      <c r="W69" s="206">
        <v>0.38</v>
      </c>
      <c r="X69" s="206">
        <v>3.06</v>
      </c>
      <c r="Y69" s="206">
        <v>0</v>
      </c>
      <c r="Z69" s="206">
        <v>1.39</v>
      </c>
      <c r="AA69" s="206">
        <v>0.9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2.7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18.329999999999998</v>
      </c>
      <c r="J70" s="206">
        <v>1.41</v>
      </c>
      <c r="K70" s="206">
        <v>6.49</v>
      </c>
      <c r="L70" s="206">
        <v>1.72</v>
      </c>
      <c r="M70" s="206">
        <v>0</v>
      </c>
      <c r="N70" s="206">
        <v>1.17</v>
      </c>
      <c r="O70" s="206">
        <v>1.96</v>
      </c>
      <c r="P70" s="206">
        <v>1.99</v>
      </c>
      <c r="Q70" s="206">
        <v>5.48</v>
      </c>
      <c r="R70" s="206">
        <v>0.42</v>
      </c>
      <c r="S70" s="206">
        <v>0.26</v>
      </c>
      <c r="T70" s="206">
        <v>0</v>
      </c>
      <c r="U70" s="206">
        <v>10.87</v>
      </c>
      <c r="V70" s="206">
        <v>1.1299999999999999</v>
      </c>
      <c r="W70" s="206">
        <v>0.38</v>
      </c>
      <c r="X70" s="206">
        <v>3.06</v>
      </c>
      <c r="Y70" s="206">
        <v>0</v>
      </c>
      <c r="Z70" s="206">
        <v>1.39</v>
      </c>
      <c r="AA70" s="206">
        <v>0.9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2.7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18.329999999999998</v>
      </c>
      <c r="J71" s="206">
        <v>1.41</v>
      </c>
      <c r="K71" s="206">
        <v>6.49</v>
      </c>
      <c r="L71" s="206">
        <v>1.72</v>
      </c>
      <c r="M71" s="206">
        <v>0</v>
      </c>
      <c r="N71" s="206">
        <v>1.17</v>
      </c>
      <c r="O71" s="206">
        <v>1.96</v>
      </c>
      <c r="P71" s="206">
        <v>1.99</v>
      </c>
      <c r="Q71" s="206">
        <v>5.48</v>
      </c>
      <c r="R71" s="206">
        <v>0.42</v>
      </c>
      <c r="S71" s="206">
        <v>0.26</v>
      </c>
      <c r="T71" s="206">
        <v>0</v>
      </c>
      <c r="U71" s="206">
        <v>10.87</v>
      </c>
      <c r="V71" s="206">
        <v>1.1299999999999999</v>
      </c>
      <c r="W71" s="206">
        <v>2.29</v>
      </c>
      <c r="X71" s="206">
        <v>8.61</v>
      </c>
      <c r="Y71" s="206">
        <v>0</v>
      </c>
      <c r="Z71" s="206">
        <v>1.39</v>
      </c>
      <c r="AA71" s="206">
        <v>0.9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2.7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18.329999999999998</v>
      </c>
      <c r="J72" s="206">
        <v>1.41</v>
      </c>
      <c r="K72" s="206">
        <v>6.49</v>
      </c>
      <c r="L72" s="206">
        <v>1.72</v>
      </c>
      <c r="M72" s="206">
        <v>0</v>
      </c>
      <c r="N72" s="206">
        <v>1.17</v>
      </c>
      <c r="O72" s="206">
        <v>1.96</v>
      </c>
      <c r="P72" s="206">
        <v>1.99</v>
      </c>
      <c r="Q72" s="206">
        <v>5.48</v>
      </c>
      <c r="R72" s="206">
        <v>0.42</v>
      </c>
      <c r="S72" s="206">
        <v>0.26</v>
      </c>
      <c r="T72" s="206">
        <v>0</v>
      </c>
      <c r="U72" s="206">
        <v>10.87</v>
      </c>
      <c r="V72" s="206">
        <v>1.1299999999999999</v>
      </c>
      <c r="W72" s="206">
        <v>2.29</v>
      </c>
      <c r="X72" s="206">
        <v>8.61</v>
      </c>
      <c r="Y72" s="206">
        <v>0</v>
      </c>
      <c r="Z72" s="206">
        <v>1.39</v>
      </c>
      <c r="AA72" s="206">
        <v>0.9</v>
      </c>
      <c r="AB72" s="206">
        <v>0</v>
      </c>
      <c r="AC72" s="206">
        <v>0.23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2.7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18.329999999999998</v>
      </c>
      <c r="J73" s="206">
        <v>1.41</v>
      </c>
      <c r="K73" s="206">
        <v>6.49</v>
      </c>
      <c r="L73" s="206">
        <v>1.72</v>
      </c>
      <c r="M73" s="206">
        <v>0</v>
      </c>
      <c r="N73" s="206">
        <v>1.17</v>
      </c>
      <c r="O73" s="206">
        <v>1.96</v>
      </c>
      <c r="P73" s="206">
        <v>1.99</v>
      </c>
      <c r="Q73" s="206">
        <v>5.48</v>
      </c>
      <c r="R73" s="206">
        <v>0.42</v>
      </c>
      <c r="S73" s="206">
        <v>0.26</v>
      </c>
      <c r="T73" s="206">
        <v>0</v>
      </c>
      <c r="U73" s="206">
        <v>10.87</v>
      </c>
      <c r="V73" s="206">
        <v>1.1299999999999999</v>
      </c>
      <c r="W73" s="206">
        <v>2.29</v>
      </c>
      <c r="X73" s="206">
        <v>5.28</v>
      </c>
      <c r="Y73" s="206">
        <v>0</v>
      </c>
      <c r="Z73" s="206">
        <v>1.39</v>
      </c>
      <c r="AA73" s="206">
        <v>0.9</v>
      </c>
      <c r="AB73" s="206">
        <v>0</v>
      </c>
      <c r="AC73" s="206">
        <v>0.45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2.7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18.329999999999998</v>
      </c>
      <c r="J74" s="206">
        <v>1.41</v>
      </c>
      <c r="K74" s="206">
        <v>6.49</v>
      </c>
      <c r="L74" s="206">
        <v>1.72</v>
      </c>
      <c r="M74" s="206">
        <v>0</v>
      </c>
      <c r="N74" s="206">
        <v>1.17</v>
      </c>
      <c r="O74" s="206">
        <v>1.96</v>
      </c>
      <c r="P74" s="206">
        <v>1.99</v>
      </c>
      <c r="Q74" s="206">
        <v>5.48</v>
      </c>
      <c r="R74" s="206">
        <v>0.42</v>
      </c>
      <c r="S74" s="206">
        <v>0.26</v>
      </c>
      <c r="T74" s="206">
        <v>0</v>
      </c>
      <c r="U74" s="206">
        <v>10.87</v>
      </c>
      <c r="V74" s="206">
        <v>1.1299999999999999</v>
      </c>
      <c r="W74" s="206">
        <v>2.29</v>
      </c>
      <c r="X74" s="206">
        <v>5.16</v>
      </c>
      <c r="Y74" s="206">
        <v>0</v>
      </c>
      <c r="Z74" s="206">
        <v>1.39</v>
      </c>
      <c r="AA74" s="206">
        <v>0.9</v>
      </c>
      <c r="AB74" s="206">
        <v>0</v>
      </c>
      <c r="AC74" s="206">
        <v>0.45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2.7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18.899999999999999</v>
      </c>
      <c r="J75" s="206">
        <v>1.41</v>
      </c>
      <c r="K75" s="206">
        <v>6.49</v>
      </c>
      <c r="L75" s="206">
        <v>1.72</v>
      </c>
      <c r="M75" s="206">
        <v>0</v>
      </c>
      <c r="N75" s="206">
        <v>1.17</v>
      </c>
      <c r="O75" s="206">
        <v>1.96</v>
      </c>
      <c r="P75" s="206">
        <v>1.99</v>
      </c>
      <c r="Q75" s="206">
        <v>5.48</v>
      </c>
      <c r="R75" s="206">
        <v>0.42</v>
      </c>
      <c r="S75" s="206">
        <v>0.26</v>
      </c>
      <c r="T75" s="206">
        <v>0</v>
      </c>
      <c r="U75" s="206">
        <v>10.87</v>
      </c>
      <c r="V75" s="206">
        <v>1.1299999999999999</v>
      </c>
      <c r="W75" s="206">
        <v>0.33</v>
      </c>
      <c r="X75" s="206">
        <v>1.35</v>
      </c>
      <c r="Y75" s="206">
        <v>0</v>
      </c>
      <c r="Z75" s="206">
        <v>1.39</v>
      </c>
      <c r="AA75" s="206">
        <v>0.9</v>
      </c>
      <c r="AB75" s="206">
        <v>0</v>
      </c>
      <c r="AC75" s="206">
        <v>0.45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2.7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18.899999999999999</v>
      </c>
      <c r="J76" s="206">
        <v>1.41</v>
      </c>
      <c r="K76" s="206">
        <v>6.49</v>
      </c>
      <c r="L76" s="206">
        <v>1.72</v>
      </c>
      <c r="M76" s="206">
        <v>0</v>
      </c>
      <c r="N76" s="206">
        <v>1.17</v>
      </c>
      <c r="O76" s="206">
        <v>1.96</v>
      </c>
      <c r="P76" s="206">
        <v>1.99</v>
      </c>
      <c r="Q76" s="206">
        <v>5.48</v>
      </c>
      <c r="R76" s="206">
        <v>0.42</v>
      </c>
      <c r="S76" s="206">
        <v>0.26</v>
      </c>
      <c r="T76" s="206">
        <v>0</v>
      </c>
      <c r="U76" s="206">
        <v>10.87</v>
      </c>
      <c r="V76" s="206">
        <v>1.1299999999999999</v>
      </c>
      <c r="W76" s="206">
        <v>0.33</v>
      </c>
      <c r="X76" s="206">
        <v>8.51</v>
      </c>
      <c r="Y76" s="206">
        <v>0</v>
      </c>
      <c r="Z76" s="206">
        <v>1.39</v>
      </c>
      <c r="AA76" s="206">
        <v>0.9</v>
      </c>
      <c r="AB76" s="206">
        <v>0</v>
      </c>
      <c r="AC76" s="206">
        <v>0.45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2.7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18.899999999999999</v>
      </c>
      <c r="J77" s="206">
        <v>1.41</v>
      </c>
      <c r="K77" s="206">
        <v>6.49</v>
      </c>
      <c r="L77" s="206">
        <v>1.72</v>
      </c>
      <c r="M77" s="206">
        <v>0</v>
      </c>
      <c r="N77" s="206">
        <v>1.17</v>
      </c>
      <c r="O77" s="206">
        <v>1.96</v>
      </c>
      <c r="P77" s="206">
        <v>1.99</v>
      </c>
      <c r="Q77" s="206">
        <v>5.48</v>
      </c>
      <c r="R77" s="206">
        <v>0.42</v>
      </c>
      <c r="S77" s="206">
        <v>0.26</v>
      </c>
      <c r="T77" s="206">
        <v>0</v>
      </c>
      <c r="U77" s="206">
        <v>10.87</v>
      </c>
      <c r="V77" s="206">
        <v>1.1299999999999999</v>
      </c>
      <c r="W77" s="206">
        <v>1.41</v>
      </c>
      <c r="X77" s="206">
        <v>5.41</v>
      </c>
      <c r="Y77" s="206">
        <v>0</v>
      </c>
      <c r="Z77" s="206">
        <v>1.39</v>
      </c>
      <c r="AA77" s="206">
        <v>0.9</v>
      </c>
      <c r="AB77" s="206">
        <v>0</v>
      </c>
      <c r="AC77" s="206">
        <v>0.45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2.7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18.899999999999999</v>
      </c>
      <c r="J78" s="206">
        <v>1.41</v>
      </c>
      <c r="K78" s="206">
        <v>6.49</v>
      </c>
      <c r="L78" s="206">
        <v>1.72</v>
      </c>
      <c r="M78" s="206">
        <v>0</v>
      </c>
      <c r="N78" s="206">
        <v>1.17</v>
      </c>
      <c r="O78" s="206">
        <v>1.96</v>
      </c>
      <c r="P78" s="206">
        <v>1.99</v>
      </c>
      <c r="Q78" s="206">
        <v>5.48</v>
      </c>
      <c r="R78" s="206">
        <v>0.42</v>
      </c>
      <c r="S78" s="206">
        <v>0.26</v>
      </c>
      <c r="T78" s="206">
        <v>0</v>
      </c>
      <c r="U78" s="206">
        <v>10.87</v>
      </c>
      <c r="V78" s="206">
        <v>1.1299999999999999</v>
      </c>
      <c r="W78" s="206">
        <v>1.41</v>
      </c>
      <c r="X78" s="206">
        <v>5.4</v>
      </c>
      <c r="Y78" s="206">
        <v>0</v>
      </c>
      <c r="Z78" s="206">
        <v>1.39</v>
      </c>
      <c r="AA78" s="206">
        <v>0.9</v>
      </c>
      <c r="AB78" s="206">
        <v>0</v>
      </c>
      <c r="AC78" s="206">
        <v>0.45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2.7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18.899999999999999</v>
      </c>
      <c r="J79" s="206">
        <v>1.41</v>
      </c>
      <c r="K79" s="206">
        <v>0</v>
      </c>
      <c r="L79" s="206">
        <v>1.72</v>
      </c>
      <c r="M79" s="206">
        <v>0</v>
      </c>
      <c r="N79" s="206">
        <v>1.17</v>
      </c>
      <c r="O79" s="206">
        <v>1.96</v>
      </c>
      <c r="P79" s="206">
        <v>1.99</v>
      </c>
      <c r="Q79" s="206">
        <v>5.48</v>
      </c>
      <c r="R79" s="206">
        <v>0.42</v>
      </c>
      <c r="S79" s="206">
        <v>0.26</v>
      </c>
      <c r="T79" s="206">
        <v>0</v>
      </c>
      <c r="U79" s="206">
        <v>10.87</v>
      </c>
      <c r="V79" s="206">
        <v>1.1299999999999999</v>
      </c>
      <c r="W79" s="206">
        <v>0.33</v>
      </c>
      <c r="X79" s="206">
        <v>4.18</v>
      </c>
      <c r="Y79" s="206">
        <v>0</v>
      </c>
      <c r="Z79" s="206">
        <v>1.39</v>
      </c>
      <c r="AA79" s="206">
        <v>0.9</v>
      </c>
      <c r="AB79" s="206">
        <v>0</v>
      </c>
      <c r="AC79" s="206">
        <v>0.91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2.7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18.899999999999999</v>
      </c>
      <c r="J80" s="206">
        <v>1.41</v>
      </c>
      <c r="K80" s="206">
        <v>0</v>
      </c>
      <c r="L80" s="206">
        <v>1.72</v>
      </c>
      <c r="M80" s="206">
        <v>0</v>
      </c>
      <c r="N80" s="206">
        <v>1.17</v>
      </c>
      <c r="O80" s="206">
        <v>1.96</v>
      </c>
      <c r="P80" s="206">
        <v>1.99</v>
      </c>
      <c r="Q80" s="206">
        <v>5.48</v>
      </c>
      <c r="R80" s="206">
        <v>0.42</v>
      </c>
      <c r="S80" s="206">
        <v>0.26</v>
      </c>
      <c r="T80" s="206">
        <v>0</v>
      </c>
      <c r="U80" s="206">
        <v>10.87</v>
      </c>
      <c r="V80" s="206">
        <v>1.1299999999999999</v>
      </c>
      <c r="W80" s="206">
        <v>0.33</v>
      </c>
      <c r="X80" s="206">
        <v>4.18</v>
      </c>
      <c r="Y80" s="206">
        <v>0</v>
      </c>
      <c r="Z80" s="206">
        <v>1.39</v>
      </c>
      <c r="AA80" s="206">
        <v>0.9</v>
      </c>
      <c r="AB80" s="206">
        <v>0</v>
      </c>
      <c r="AC80" s="206">
        <v>0.91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2.7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18.899999999999999</v>
      </c>
      <c r="J81" s="206">
        <v>1.41</v>
      </c>
      <c r="K81" s="206">
        <v>6.49</v>
      </c>
      <c r="L81" s="206">
        <v>1.72</v>
      </c>
      <c r="M81" s="206">
        <v>0</v>
      </c>
      <c r="N81" s="206">
        <v>1.17</v>
      </c>
      <c r="O81" s="206">
        <v>1.96</v>
      </c>
      <c r="P81" s="206">
        <v>1.99</v>
      </c>
      <c r="Q81" s="206">
        <v>5.48</v>
      </c>
      <c r="R81" s="206">
        <v>0.42</v>
      </c>
      <c r="S81" s="206">
        <v>0.26</v>
      </c>
      <c r="T81" s="206">
        <v>0</v>
      </c>
      <c r="U81" s="206">
        <v>10.87</v>
      </c>
      <c r="V81" s="206">
        <v>1.1299999999999999</v>
      </c>
      <c r="W81" s="206">
        <v>0.33</v>
      </c>
      <c r="X81" s="206">
        <v>1.35</v>
      </c>
      <c r="Y81" s="206">
        <v>0</v>
      </c>
      <c r="Z81" s="206">
        <v>1.39</v>
      </c>
      <c r="AA81" s="206">
        <v>0.9</v>
      </c>
      <c r="AB81" s="206">
        <v>0</v>
      </c>
      <c r="AC81" s="206">
        <v>0.91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2.7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18.899999999999999</v>
      </c>
      <c r="J82" s="206">
        <v>1.41</v>
      </c>
      <c r="K82" s="206">
        <v>6.49</v>
      </c>
      <c r="L82" s="206">
        <v>1.72</v>
      </c>
      <c r="M82" s="206">
        <v>0</v>
      </c>
      <c r="N82" s="206">
        <v>1.17</v>
      </c>
      <c r="O82" s="206">
        <v>1.96</v>
      </c>
      <c r="P82" s="206">
        <v>1.99</v>
      </c>
      <c r="Q82" s="206">
        <v>5.48</v>
      </c>
      <c r="R82" s="206">
        <v>0.42</v>
      </c>
      <c r="S82" s="206">
        <v>0.26</v>
      </c>
      <c r="T82" s="206">
        <v>0</v>
      </c>
      <c r="U82" s="206">
        <v>10.87</v>
      </c>
      <c r="V82" s="206">
        <v>1.1299999999999999</v>
      </c>
      <c r="W82" s="206">
        <v>0.33</v>
      </c>
      <c r="X82" s="206">
        <v>1.35</v>
      </c>
      <c r="Y82" s="206">
        <v>0</v>
      </c>
      <c r="Z82" s="206">
        <v>1.39</v>
      </c>
      <c r="AA82" s="206">
        <v>0.9</v>
      </c>
      <c r="AB82" s="206">
        <v>0</v>
      </c>
      <c r="AC82" s="206">
        <v>0.91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2.7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18.899999999999999</v>
      </c>
      <c r="J83" s="206">
        <v>1.41</v>
      </c>
      <c r="K83" s="206">
        <v>6.49</v>
      </c>
      <c r="L83" s="206">
        <v>1.72</v>
      </c>
      <c r="M83" s="206">
        <v>0</v>
      </c>
      <c r="N83" s="206">
        <v>1.17</v>
      </c>
      <c r="O83" s="206">
        <v>1.96</v>
      </c>
      <c r="P83" s="206">
        <v>1.99</v>
      </c>
      <c r="Q83" s="206">
        <v>5.48</v>
      </c>
      <c r="R83" s="206">
        <v>0.42</v>
      </c>
      <c r="S83" s="206">
        <v>0.26</v>
      </c>
      <c r="T83" s="206">
        <v>0</v>
      </c>
      <c r="U83" s="206">
        <v>10.87</v>
      </c>
      <c r="V83" s="206">
        <v>1.1299999999999999</v>
      </c>
      <c r="W83" s="206">
        <v>0.33</v>
      </c>
      <c r="X83" s="206">
        <v>1.39</v>
      </c>
      <c r="Y83" s="206">
        <v>0</v>
      </c>
      <c r="Z83" s="206">
        <v>1.39</v>
      </c>
      <c r="AA83" s="206">
        <v>0.9</v>
      </c>
      <c r="AB83" s="206">
        <v>0</v>
      </c>
      <c r="AC83" s="206">
        <v>0.91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2.7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18.899999999999999</v>
      </c>
      <c r="J84" s="206">
        <v>1.41</v>
      </c>
      <c r="K84" s="206">
        <v>6.49</v>
      </c>
      <c r="L84" s="206">
        <v>1.72</v>
      </c>
      <c r="M84" s="206">
        <v>0</v>
      </c>
      <c r="N84" s="206">
        <v>1.17</v>
      </c>
      <c r="O84" s="206">
        <v>1.96</v>
      </c>
      <c r="P84" s="206">
        <v>1.99</v>
      </c>
      <c r="Q84" s="206">
        <v>5.48</v>
      </c>
      <c r="R84" s="206">
        <v>0.42</v>
      </c>
      <c r="S84" s="206">
        <v>0.26</v>
      </c>
      <c r="T84" s="206">
        <v>0</v>
      </c>
      <c r="U84" s="206">
        <v>10.87</v>
      </c>
      <c r="V84" s="206">
        <v>1.1299999999999999</v>
      </c>
      <c r="W84" s="206">
        <v>0.33</v>
      </c>
      <c r="X84" s="206">
        <v>1.39</v>
      </c>
      <c r="Y84" s="206">
        <v>0</v>
      </c>
      <c r="Z84" s="206">
        <v>1.39</v>
      </c>
      <c r="AA84" s="206">
        <v>0.9</v>
      </c>
      <c r="AB84" s="206">
        <v>0</v>
      </c>
      <c r="AC84" s="206">
        <v>0.91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2.7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18.899999999999999</v>
      </c>
      <c r="J85" s="206">
        <v>1.41</v>
      </c>
      <c r="K85" s="206">
        <v>6.39</v>
      </c>
      <c r="L85" s="206">
        <v>1.72</v>
      </c>
      <c r="M85" s="206">
        <v>0</v>
      </c>
      <c r="N85" s="206">
        <v>1.17</v>
      </c>
      <c r="O85" s="206">
        <v>1.96</v>
      </c>
      <c r="P85" s="206">
        <v>1.99</v>
      </c>
      <c r="Q85" s="206">
        <v>5.48</v>
      </c>
      <c r="R85" s="206">
        <v>0.42</v>
      </c>
      <c r="S85" s="206">
        <v>0.26</v>
      </c>
      <c r="T85" s="206">
        <v>0</v>
      </c>
      <c r="U85" s="206">
        <v>10.87</v>
      </c>
      <c r="V85" s="206">
        <v>1.1299999999999999</v>
      </c>
      <c r="W85" s="206">
        <v>0.33</v>
      </c>
      <c r="X85" s="206">
        <v>1.44</v>
      </c>
      <c r="Y85" s="206">
        <v>0</v>
      </c>
      <c r="Z85" s="206">
        <v>1.39</v>
      </c>
      <c r="AA85" s="206">
        <v>0.9</v>
      </c>
      <c r="AB85" s="206">
        <v>0</v>
      </c>
      <c r="AC85" s="206">
        <v>0.91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2.7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18.899999999999999</v>
      </c>
      <c r="J86" s="206">
        <v>1.41</v>
      </c>
      <c r="K86" s="206">
        <v>6.49</v>
      </c>
      <c r="L86" s="206">
        <v>1.72</v>
      </c>
      <c r="M86" s="206">
        <v>0</v>
      </c>
      <c r="N86" s="206">
        <v>1.17</v>
      </c>
      <c r="O86" s="206">
        <v>1.96</v>
      </c>
      <c r="P86" s="206">
        <v>1.99</v>
      </c>
      <c r="Q86" s="206">
        <v>5.48</v>
      </c>
      <c r="R86" s="206">
        <v>0.42</v>
      </c>
      <c r="S86" s="206">
        <v>0.26</v>
      </c>
      <c r="T86" s="206">
        <v>0</v>
      </c>
      <c r="U86" s="206">
        <v>10.87</v>
      </c>
      <c r="V86" s="206">
        <v>1.1299999999999999</v>
      </c>
      <c r="W86" s="206">
        <v>0.33</v>
      </c>
      <c r="X86" s="206">
        <v>1.44</v>
      </c>
      <c r="Y86" s="206">
        <v>0</v>
      </c>
      <c r="Z86" s="206">
        <v>1.39</v>
      </c>
      <c r="AA86" s="206">
        <v>0.9</v>
      </c>
      <c r="AB86" s="206">
        <v>0</v>
      </c>
      <c r="AC86" s="206">
        <v>0.91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2.7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18.899999999999999</v>
      </c>
      <c r="J87" s="206">
        <v>1.41</v>
      </c>
      <c r="K87" s="206">
        <v>49.39</v>
      </c>
      <c r="L87" s="206">
        <v>27.23</v>
      </c>
      <c r="M87" s="206">
        <v>0</v>
      </c>
      <c r="N87" s="206">
        <v>1.17</v>
      </c>
      <c r="O87" s="206">
        <v>1.96</v>
      </c>
      <c r="P87" s="206">
        <v>1.99</v>
      </c>
      <c r="Q87" s="206">
        <v>5.48</v>
      </c>
      <c r="R87" s="206">
        <v>0.42</v>
      </c>
      <c r="S87" s="206">
        <v>0.26</v>
      </c>
      <c r="T87" s="206">
        <v>0</v>
      </c>
      <c r="U87" s="206">
        <v>10.87</v>
      </c>
      <c r="V87" s="206">
        <v>1.1299999999999999</v>
      </c>
      <c r="W87" s="206">
        <v>0.27</v>
      </c>
      <c r="X87" s="206">
        <v>1.48</v>
      </c>
      <c r="Y87" s="206">
        <v>0</v>
      </c>
      <c r="Z87" s="206">
        <v>1.39</v>
      </c>
      <c r="AA87" s="206">
        <v>0.9</v>
      </c>
      <c r="AB87" s="206">
        <v>0</v>
      </c>
      <c r="AC87" s="206">
        <v>0.91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2.7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18.899999999999999</v>
      </c>
      <c r="J88" s="206">
        <v>1.41</v>
      </c>
      <c r="K88" s="206">
        <v>49.39</v>
      </c>
      <c r="L88" s="206">
        <v>27.23</v>
      </c>
      <c r="M88" s="206">
        <v>0</v>
      </c>
      <c r="N88" s="206">
        <v>1.17</v>
      </c>
      <c r="O88" s="206">
        <v>1.96</v>
      </c>
      <c r="P88" s="206">
        <v>1.99</v>
      </c>
      <c r="Q88" s="206">
        <v>5.48</v>
      </c>
      <c r="R88" s="206">
        <v>0.42</v>
      </c>
      <c r="S88" s="206">
        <v>0.26</v>
      </c>
      <c r="T88" s="206">
        <v>0</v>
      </c>
      <c r="U88" s="206">
        <v>10.87</v>
      </c>
      <c r="V88" s="206">
        <v>1.1299999999999999</v>
      </c>
      <c r="W88" s="206">
        <v>0.27</v>
      </c>
      <c r="X88" s="206">
        <v>1.48</v>
      </c>
      <c r="Y88" s="206">
        <v>0</v>
      </c>
      <c r="Z88" s="206">
        <v>1.39</v>
      </c>
      <c r="AA88" s="206">
        <v>0.9</v>
      </c>
      <c r="AB88" s="206">
        <v>0</v>
      </c>
      <c r="AC88" s="206">
        <v>0.91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2.7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18.899999999999999</v>
      </c>
      <c r="J89" s="206">
        <v>1.41</v>
      </c>
      <c r="K89" s="206">
        <v>49.39</v>
      </c>
      <c r="L89" s="206">
        <v>27.23</v>
      </c>
      <c r="M89" s="206">
        <v>0</v>
      </c>
      <c r="N89" s="206">
        <v>1.17</v>
      </c>
      <c r="O89" s="206">
        <v>1.96</v>
      </c>
      <c r="P89" s="206">
        <v>1.99</v>
      </c>
      <c r="Q89" s="206">
        <v>5.48</v>
      </c>
      <c r="R89" s="206">
        <v>0.42</v>
      </c>
      <c r="S89" s="206">
        <v>0.26</v>
      </c>
      <c r="T89" s="206">
        <v>0</v>
      </c>
      <c r="U89" s="206">
        <v>10.87</v>
      </c>
      <c r="V89" s="206">
        <v>1.1299999999999999</v>
      </c>
      <c r="W89" s="206">
        <v>0.27</v>
      </c>
      <c r="X89" s="206">
        <v>1.48</v>
      </c>
      <c r="Y89" s="206">
        <v>0</v>
      </c>
      <c r="Z89" s="206">
        <v>1.39</v>
      </c>
      <c r="AA89" s="206">
        <v>0.9</v>
      </c>
      <c r="AB89" s="206">
        <v>0</v>
      </c>
      <c r="AC89" s="206">
        <v>0.91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2.7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18.899999999999999</v>
      </c>
      <c r="J90" s="206">
        <v>1.41</v>
      </c>
      <c r="K90" s="206">
        <v>49.39</v>
      </c>
      <c r="L90" s="206">
        <v>27.23</v>
      </c>
      <c r="M90" s="206">
        <v>0</v>
      </c>
      <c r="N90" s="206">
        <v>1.17</v>
      </c>
      <c r="O90" s="206">
        <v>1.96</v>
      </c>
      <c r="P90" s="206">
        <v>1.99</v>
      </c>
      <c r="Q90" s="206">
        <v>5.48</v>
      </c>
      <c r="R90" s="206">
        <v>0.42</v>
      </c>
      <c r="S90" s="206">
        <v>0.26</v>
      </c>
      <c r="T90" s="206">
        <v>0</v>
      </c>
      <c r="U90" s="206">
        <v>10.87</v>
      </c>
      <c r="V90" s="206">
        <v>1.1299999999999999</v>
      </c>
      <c r="W90" s="206">
        <v>0.27</v>
      </c>
      <c r="X90" s="206">
        <v>1.48</v>
      </c>
      <c r="Y90" s="206">
        <v>0</v>
      </c>
      <c r="Z90" s="206">
        <v>1.39</v>
      </c>
      <c r="AA90" s="206">
        <v>0.9</v>
      </c>
      <c r="AB90" s="206">
        <v>0</v>
      </c>
      <c r="AC90" s="206">
        <v>0.91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2.7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18.899999999999999</v>
      </c>
      <c r="J91" s="206">
        <v>1.41</v>
      </c>
      <c r="K91" s="206">
        <v>49.39</v>
      </c>
      <c r="L91" s="206">
        <v>27.23</v>
      </c>
      <c r="M91" s="206">
        <v>0</v>
      </c>
      <c r="N91" s="206">
        <v>1.17</v>
      </c>
      <c r="O91" s="206">
        <v>1.96</v>
      </c>
      <c r="P91" s="206">
        <v>1.99</v>
      </c>
      <c r="Q91" s="206">
        <v>5.48</v>
      </c>
      <c r="R91" s="206">
        <v>0.42</v>
      </c>
      <c r="S91" s="206">
        <v>0.26</v>
      </c>
      <c r="T91" s="206">
        <v>0</v>
      </c>
      <c r="U91" s="206">
        <v>10.87</v>
      </c>
      <c r="V91" s="206">
        <v>1.1299999999999999</v>
      </c>
      <c r="W91" s="206">
        <v>0.27</v>
      </c>
      <c r="X91" s="206">
        <v>1.48</v>
      </c>
      <c r="Y91" s="206">
        <v>0</v>
      </c>
      <c r="Z91" s="206">
        <v>1.39</v>
      </c>
      <c r="AA91" s="206">
        <v>0.9</v>
      </c>
      <c r="AB91" s="206">
        <v>0</v>
      </c>
      <c r="AC91" s="206">
        <v>0.91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2.7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18.899999999999999</v>
      </c>
      <c r="J92" s="206">
        <v>1.41</v>
      </c>
      <c r="K92" s="206">
        <v>49.39</v>
      </c>
      <c r="L92" s="206">
        <v>27.23</v>
      </c>
      <c r="M92" s="206">
        <v>0</v>
      </c>
      <c r="N92" s="206">
        <v>1.17</v>
      </c>
      <c r="O92" s="206">
        <v>1.96</v>
      </c>
      <c r="P92" s="206">
        <v>1.99</v>
      </c>
      <c r="Q92" s="206">
        <v>5.48</v>
      </c>
      <c r="R92" s="206">
        <v>0.42</v>
      </c>
      <c r="S92" s="206">
        <v>0.26</v>
      </c>
      <c r="T92" s="206">
        <v>0</v>
      </c>
      <c r="U92" s="206">
        <v>10.87</v>
      </c>
      <c r="V92" s="206">
        <v>1.1299999999999999</v>
      </c>
      <c r="W92" s="206">
        <v>0.27</v>
      </c>
      <c r="X92" s="206">
        <v>1.48</v>
      </c>
      <c r="Y92" s="206">
        <v>0</v>
      </c>
      <c r="Z92" s="206">
        <v>1.39</v>
      </c>
      <c r="AA92" s="206">
        <v>0.9</v>
      </c>
      <c r="AB92" s="206">
        <v>0</v>
      </c>
      <c r="AC92" s="206">
        <v>0.91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2.7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18.899999999999999</v>
      </c>
      <c r="J93" s="206">
        <v>1.41</v>
      </c>
      <c r="K93" s="206">
        <v>49.39</v>
      </c>
      <c r="L93" s="206">
        <v>27.23</v>
      </c>
      <c r="M93" s="206">
        <v>0</v>
      </c>
      <c r="N93" s="206">
        <v>1.17</v>
      </c>
      <c r="O93" s="206">
        <v>1.96</v>
      </c>
      <c r="P93" s="206">
        <v>1.99</v>
      </c>
      <c r="Q93" s="206">
        <v>5.48</v>
      </c>
      <c r="R93" s="206">
        <v>0.42</v>
      </c>
      <c r="S93" s="206">
        <v>0.26</v>
      </c>
      <c r="T93" s="206">
        <v>0</v>
      </c>
      <c r="U93" s="206">
        <v>10.87</v>
      </c>
      <c r="V93" s="206">
        <v>1.1299999999999999</v>
      </c>
      <c r="W93" s="206">
        <v>0.27</v>
      </c>
      <c r="X93" s="206">
        <v>1.48</v>
      </c>
      <c r="Y93" s="206">
        <v>0</v>
      </c>
      <c r="Z93" s="206">
        <v>1.39</v>
      </c>
      <c r="AA93" s="206">
        <v>0.9</v>
      </c>
      <c r="AB93" s="206">
        <v>0</v>
      </c>
      <c r="AC93" s="206">
        <v>0.91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2.7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18.899999999999999</v>
      </c>
      <c r="J94" s="206">
        <v>1.41</v>
      </c>
      <c r="K94" s="206">
        <v>34.979999999999997</v>
      </c>
      <c r="L94" s="206">
        <v>27.23</v>
      </c>
      <c r="M94" s="206">
        <v>0</v>
      </c>
      <c r="N94" s="206">
        <v>1.17</v>
      </c>
      <c r="O94" s="206">
        <v>1.96</v>
      </c>
      <c r="P94" s="206">
        <v>1.99</v>
      </c>
      <c r="Q94" s="206">
        <v>5.48</v>
      </c>
      <c r="R94" s="206">
        <v>0.42</v>
      </c>
      <c r="S94" s="206">
        <v>0.26</v>
      </c>
      <c r="T94" s="206">
        <v>0</v>
      </c>
      <c r="U94" s="206">
        <v>10.87</v>
      </c>
      <c r="V94" s="206">
        <v>1.1299999999999999</v>
      </c>
      <c r="W94" s="206">
        <v>0.27</v>
      </c>
      <c r="X94" s="206">
        <v>1.48</v>
      </c>
      <c r="Y94" s="206">
        <v>0</v>
      </c>
      <c r="Z94" s="206">
        <v>1.39</v>
      </c>
      <c r="AA94" s="206">
        <v>0.9</v>
      </c>
      <c r="AB94" s="206">
        <v>0</v>
      </c>
      <c r="AC94" s="206">
        <v>0.91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2.7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18.899999999999999</v>
      </c>
      <c r="J95" s="206">
        <v>1.41</v>
      </c>
      <c r="K95" s="206">
        <v>34.979999999999997</v>
      </c>
      <c r="L95" s="206">
        <v>27.23</v>
      </c>
      <c r="M95" s="206">
        <v>0</v>
      </c>
      <c r="N95" s="206">
        <v>1.17</v>
      </c>
      <c r="O95" s="206">
        <v>1.96</v>
      </c>
      <c r="P95" s="206">
        <v>1.99</v>
      </c>
      <c r="Q95" s="206">
        <v>5.48</v>
      </c>
      <c r="R95" s="206">
        <v>0.42</v>
      </c>
      <c r="S95" s="206">
        <v>0.26</v>
      </c>
      <c r="T95" s="206">
        <v>0</v>
      </c>
      <c r="U95" s="206">
        <v>10.87</v>
      </c>
      <c r="V95" s="206">
        <v>1.1299999999999999</v>
      </c>
      <c r="W95" s="206">
        <v>0.27</v>
      </c>
      <c r="X95" s="206">
        <v>1.48</v>
      </c>
      <c r="Y95" s="206">
        <v>0</v>
      </c>
      <c r="Z95" s="206">
        <v>1.39</v>
      </c>
      <c r="AA95" s="206">
        <v>0.9</v>
      </c>
      <c r="AB95" s="206">
        <v>0</v>
      </c>
      <c r="AC95" s="206">
        <v>0.91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2.7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18.899999999999999</v>
      </c>
      <c r="J96" s="206">
        <v>1.41</v>
      </c>
      <c r="K96" s="206">
        <v>34.979999999999997</v>
      </c>
      <c r="L96" s="206">
        <v>27.23</v>
      </c>
      <c r="M96" s="206">
        <v>0</v>
      </c>
      <c r="N96" s="206">
        <v>1.17</v>
      </c>
      <c r="O96" s="206">
        <v>1.96</v>
      </c>
      <c r="P96" s="206">
        <v>1.99</v>
      </c>
      <c r="Q96" s="206">
        <v>5.48</v>
      </c>
      <c r="R96" s="206">
        <v>0.42</v>
      </c>
      <c r="S96" s="206">
        <v>0.26</v>
      </c>
      <c r="T96" s="206">
        <v>0</v>
      </c>
      <c r="U96" s="206">
        <v>10.87</v>
      </c>
      <c r="V96" s="206">
        <v>1.1299999999999999</v>
      </c>
      <c r="W96" s="206">
        <v>0.27</v>
      </c>
      <c r="X96" s="206">
        <v>1.48</v>
      </c>
      <c r="Y96" s="206">
        <v>0</v>
      </c>
      <c r="Z96" s="206">
        <v>1.39</v>
      </c>
      <c r="AA96" s="206">
        <v>0.9</v>
      </c>
      <c r="AB96" s="206">
        <v>0</v>
      </c>
      <c r="AC96" s="206">
        <v>0.91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2.7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18.899999999999999</v>
      </c>
      <c r="J97" s="206">
        <v>1.41</v>
      </c>
      <c r="K97" s="206">
        <v>34.979999999999997</v>
      </c>
      <c r="L97" s="206">
        <v>27.23</v>
      </c>
      <c r="M97" s="206">
        <v>0</v>
      </c>
      <c r="N97" s="206">
        <v>1.17</v>
      </c>
      <c r="O97" s="206">
        <v>1.96</v>
      </c>
      <c r="P97" s="206">
        <v>1.99</v>
      </c>
      <c r="Q97" s="206">
        <v>5.48</v>
      </c>
      <c r="R97" s="206">
        <v>0.42</v>
      </c>
      <c r="S97" s="206">
        <v>0.26</v>
      </c>
      <c r="T97" s="206">
        <v>0</v>
      </c>
      <c r="U97" s="206">
        <v>10.87</v>
      </c>
      <c r="V97" s="206">
        <v>1.1299999999999999</v>
      </c>
      <c r="W97" s="206">
        <v>0.27</v>
      </c>
      <c r="X97" s="206">
        <v>3.75</v>
      </c>
      <c r="Y97" s="206">
        <v>0</v>
      </c>
      <c r="Z97" s="206">
        <v>1.39</v>
      </c>
      <c r="AA97" s="206">
        <v>0.9</v>
      </c>
      <c r="AB97" s="206">
        <v>0</v>
      </c>
      <c r="AC97" s="206">
        <v>0.91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2.7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18.899999999999999</v>
      </c>
      <c r="J98" s="206">
        <v>1.41</v>
      </c>
      <c r="K98" s="206">
        <v>34.979999999999997</v>
      </c>
      <c r="L98" s="206">
        <v>27.23</v>
      </c>
      <c r="M98" s="206">
        <v>0</v>
      </c>
      <c r="N98" s="206">
        <v>1.17</v>
      </c>
      <c r="O98" s="206">
        <v>1.96</v>
      </c>
      <c r="P98" s="206">
        <v>1.99</v>
      </c>
      <c r="Q98" s="206">
        <v>5.48</v>
      </c>
      <c r="R98" s="206">
        <v>0.42</v>
      </c>
      <c r="S98" s="206">
        <v>0.26</v>
      </c>
      <c r="T98" s="206">
        <v>0</v>
      </c>
      <c r="U98" s="206">
        <v>10.87</v>
      </c>
      <c r="V98" s="206">
        <v>1.1299999999999999</v>
      </c>
      <c r="W98" s="206">
        <v>0.4</v>
      </c>
      <c r="X98" s="206">
        <v>3.75</v>
      </c>
      <c r="Y98" s="206">
        <v>0</v>
      </c>
      <c r="Z98" s="206">
        <v>1.39</v>
      </c>
      <c r="AA98" s="206">
        <v>0.9</v>
      </c>
      <c r="AB98" s="206">
        <v>0</v>
      </c>
      <c r="AC98" s="206">
        <v>0.91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9.0559999999999904E-2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0.44790000000000035</v>
      </c>
      <c r="J99">
        <f t="shared" si="0"/>
        <v>3.383999999999994E-2</v>
      </c>
      <c r="K99">
        <f t="shared" si="0"/>
        <v>0.85161249999999911</v>
      </c>
      <c r="L99">
        <f t="shared" si="0"/>
        <v>0.2882625000000002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5.7210000000000108E-2</v>
      </c>
      <c r="Q99">
        <f t="shared" si="0"/>
        <v>0.13152000000000019</v>
      </c>
      <c r="R99">
        <f t="shared" si="0"/>
        <v>2.9100000000000022E-2</v>
      </c>
      <c r="S99">
        <f t="shared" si="0"/>
        <v>1.6644999999999993E-2</v>
      </c>
      <c r="T99">
        <f t="shared" si="0"/>
        <v>0</v>
      </c>
      <c r="U99">
        <f t="shared" si="0"/>
        <v>0.26088000000000006</v>
      </c>
      <c r="V99">
        <f t="shared" si="0"/>
        <v>3.6584999999999999E-2</v>
      </c>
      <c r="W99">
        <f t="shared" si="0"/>
        <v>2.4592499999999969E-2</v>
      </c>
      <c r="X99">
        <f t="shared" si="0"/>
        <v>0.11224749999999994</v>
      </c>
      <c r="Y99">
        <f t="shared" si="0"/>
        <v>0</v>
      </c>
      <c r="Z99">
        <f t="shared" si="0"/>
        <v>3.3360000000000001E-2</v>
      </c>
      <c r="AA99">
        <f t="shared" si="0"/>
        <v>4.9500000000000044E-2</v>
      </c>
      <c r="AB99">
        <f t="shared" si="0"/>
        <v>0</v>
      </c>
      <c r="AC99">
        <f t="shared" si="0"/>
        <v>1.0492499999999991E-2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0.13244750000000005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0.19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2.1800000000000002</v>
      </c>
      <c r="J3" s="206">
        <v>0.16</v>
      </c>
      <c r="K3" s="206">
        <v>2.61</v>
      </c>
      <c r="L3" s="206">
        <v>0.06</v>
      </c>
      <c r="M3" s="206">
        <v>0.09</v>
      </c>
      <c r="N3" s="206">
        <v>0.1</v>
      </c>
      <c r="O3" s="206">
        <v>0.11</v>
      </c>
      <c r="P3" s="206">
        <v>0.13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19.649999999999999</v>
      </c>
      <c r="AL3" s="206">
        <v>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0.19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2.1800000000000002</v>
      </c>
      <c r="J4" s="206">
        <v>0.16</v>
      </c>
      <c r="K4" s="206">
        <v>2.61</v>
      </c>
      <c r="L4" s="206">
        <v>0.06</v>
      </c>
      <c r="M4" s="206">
        <v>0.09</v>
      </c>
      <c r="N4" s="206">
        <v>0.1</v>
      </c>
      <c r="O4" s="206">
        <v>0.11</v>
      </c>
      <c r="P4" s="206">
        <v>0.13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19.649999999999999</v>
      </c>
      <c r="AL4" s="206">
        <v>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0.19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2.1800000000000002</v>
      </c>
      <c r="J5" s="206">
        <v>0.16</v>
      </c>
      <c r="K5" s="206">
        <v>2.61</v>
      </c>
      <c r="L5" s="206">
        <v>0.06</v>
      </c>
      <c r="M5" s="206">
        <v>0.09</v>
      </c>
      <c r="N5" s="206">
        <v>0.1</v>
      </c>
      <c r="O5" s="206">
        <v>0.11</v>
      </c>
      <c r="P5" s="206">
        <v>0.13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19.649999999999999</v>
      </c>
      <c r="AL5" s="206">
        <v>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0.19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2.1800000000000002</v>
      </c>
      <c r="J6" s="206">
        <v>0.16</v>
      </c>
      <c r="K6" s="206">
        <v>2.61</v>
      </c>
      <c r="L6" s="206">
        <v>0.06</v>
      </c>
      <c r="M6" s="206">
        <v>0.09</v>
      </c>
      <c r="N6" s="206">
        <v>0.1</v>
      </c>
      <c r="O6" s="206">
        <v>0.11</v>
      </c>
      <c r="P6" s="206">
        <v>0.13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0.05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19.649999999999999</v>
      </c>
      <c r="AL6" s="206">
        <v>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0.19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2.1800000000000002</v>
      </c>
      <c r="J7" s="206">
        <v>0.16</v>
      </c>
      <c r="K7" s="206">
        <v>2.61</v>
      </c>
      <c r="L7" s="206">
        <v>0.06</v>
      </c>
      <c r="M7" s="206">
        <v>0.09</v>
      </c>
      <c r="N7" s="206">
        <v>0.1</v>
      </c>
      <c r="O7" s="206">
        <v>0.11</v>
      </c>
      <c r="P7" s="206">
        <v>0.13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0.05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19.649999999999999</v>
      </c>
      <c r="AL7" s="206">
        <v>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0.19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2.1800000000000002</v>
      </c>
      <c r="J8" s="206">
        <v>0.16</v>
      </c>
      <c r="K8" s="206">
        <v>2.61</v>
      </c>
      <c r="L8" s="206">
        <v>0.06</v>
      </c>
      <c r="M8" s="206">
        <v>0.09</v>
      </c>
      <c r="N8" s="206">
        <v>0.1</v>
      </c>
      <c r="O8" s="206">
        <v>0.11</v>
      </c>
      <c r="P8" s="206">
        <v>0.13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19.649999999999999</v>
      </c>
      <c r="AL8" s="206">
        <v>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0.19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2.1800000000000002</v>
      </c>
      <c r="J9" s="206">
        <v>0.16</v>
      </c>
      <c r="K9" s="206">
        <v>2.61</v>
      </c>
      <c r="L9" s="206">
        <v>0.06</v>
      </c>
      <c r="M9" s="206">
        <v>0.09</v>
      </c>
      <c r="N9" s="206">
        <v>0.1</v>
      </c>
      <c r="O9" s="206">
        <v>0.11</v>
      </c>
      <c r="P9" s="206">
        <v>0.13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19.649999999999999</v>
      </c>
      <c r="AL9" s="206">
        <v>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0.19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2.1800000000000002</v>
      </c>
      <c r="J10" s="206">
        <v>0.16</v>
      </c>
      <c r="K10" s="206">
        <v>2.61</v>
      </c>
      <c r="L10" s="206">
        <v>0.06</v>
      </c>
      <c r="M10" s="206">
        <v>0.09</v>
      </c>
      <c r="N10" s="206">
        <v>0.1</v>
      </c>
      <c r="O10" s="206">
        <v>0.11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19.649999999999999</v>
      </c>
      <c r="AL10" s="206">
        <v>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0.2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2.1800000000000002</v>
      </c>
      <c r="J11" s="206">
        <v>0.16</v>
      </c>
      <c r="K11" s="206">
        <v>2.61</v>
      </c>
      <c r="L11" s="206">
        <v>0</v>
      </c>
      <c r="M11" s="206">
        <v>0.09</v>
      </c>
      <c r="N11" s="206">
        <v>0.1</v>
      </c>
      <c r="O11" s="206">
        <v>0.11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4.84</v>
      </c>
      <c r="AL11" s="206">
        <v>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0.2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2.1800000000000002</v>
      </c>
      <c r="J12" s="206">
        <v>0.16</v>
      </c>
      <c r="K12" s="206">
        <v>2.61</v>
      </c>
      <c r="L12" s="206">
        <v>0.06</v>
      </c>
      <c r="M12" s="206">
        <v>0.09</v>
      </c>
      <c r="N12" s="206">
        <v>0.1</v>
      </c>
      <c r="O12" s="206">
        <v>0.11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4.84</v>
      </c>
      <c r="AL12" s="206">
        <v>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0.2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2.1800000000000002</v>
      </c>
      <c r="J13" s="206">
        <v>0.16</v>
      </c>
      <c r="K13" s="206">
        <v>2.61</v>
      </c>
      <c r="L13" s="206">
        <v>0.06</v>
      </c>
      <c r="M13" s="206">
        <v>0.09</v>
      </c>
      <c r="N13" s="206">
        <v>0.1</v>
      </c>
      <c r="O13" s="206">
        <v>0.11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4.84</v>
      </c>
      <c r="AL13" s="206">
        <v>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0.2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2.1800000000000002</v>
      </c>
      <c r="J14" s="206">
        <v>0.16</v>
      </c>
      <c r="K14" s="206">
        <v>2.61</v>
      </c>
      <c r="L14" s="206">
        <v>0.06</v>
      </c>
      <c r="M14" s="206">
        <v>0.09</v>
      </c>
      <c r="N14" s="206">
        <v>0.1</v>
      </c>
      <c r="O14" s="206">
        <v>0.11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4.84</v>
      </c>
      <c r="AL14" s="206">
        <v>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0.2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2.1800000000000002</v>
      </c>
      <c r="J15" s="206">
        <v>0.16</v>
      </c>
      <c r="K15" s="206">
        <v>2.61</v>
      </c>
      <c r="L15" s="206">
        <v>0.06</v>
      </c>
      <c r="M15" s="206">
        <v>0.09</v>
      </c>
      <c r="N15" s="206">
        <v>0.1</v>
      </c>
      <c r="O15" s="206">
        <v>0.11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4.84</v>
      </c>
      <c r="AL15" s="206">
        <v>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0.2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2.1800000000000002</v>
      </c>
      <c r="J16" s="206">
        <v>0.16</v>
      </c>
      <c r="K16" s="206">
        <v>2.61</v>
      </c>
      <c r="L16" s="206">
        <v>0.06</v>
      </c>
      <c r="M16" s="206">
        <v>0.09</v>
      </c>
      <c r="N16" s="206">
        <v>0.1</v>
      </c>
      <c r="O16" s="206">
        <v>0.11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4.84</v>
      </c>
      <c r="AL16" s="206">
        <v>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0.2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2.1800000000000002</v>
      </c>
      <c r="J17" s="206">
        <v>0.16</v>
      </c>
      <c r="K17" s="206">
        <v>2.61</v>
      </c>
      <c r="L17" s="206">
        <v>7.0000000000000007E-2</v>
      </c>
      <c r="M17" s="206">
        <v>0.09</v>
      </c>
      <c r="N17" s="206">
        <v>0.1</v>
      </c>
      <c r="O17" s="206">
        <v>0.11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4.84</v>
      </c>
      <c r="AL17" s="206">
        <v>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0.2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2.1800000000000002</v>
      </c>
      <c r="J18" s="206">
        <v>0.16</v>
      </c>
      <c r="K18" s="206">
        <v>2.61</v>
      </c>
      <c r="L18" s="206">
        <v>0.06</v>
      </c>
      <c r="M18" s="206">
        <v>0.09</v>
      </c>
      <c r="N18" s="206">
        <v>0.1</v>
      </c>
      <c r="O18" s="206">
        <v>0.11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4.84</v>
      </c>
      <c r="AL18" s="206">
        <v>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0.2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2.1800000000000002</v>
      </c>
      <c r="J19" s="206">
        <v>0.16</v>
      </c>
      <c r="K19" s="206">
        <v>2.61</v>
      </c>
      <c r="L19" s="206">
        <v>0.06</v>
      </c>
      <c r="M19" s="206">
        <v>0.09</v>
      </c>
      <c r="N19" s="206">
        <v>0.1</v>
      </c>
      <c r="O19" s="206">
        <v>0.11</v>
      </c>
      <c r="P19" s="206">
        <v>0.22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19.649999999999999</v>
      </c>
      <c r="AL19" s="206">
        <v>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0.2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2.1800000000000002</v>
      </c>
      <c r="J20" s="206">
        <v>0.16</v>
      </c>
      <c r="K20" s="206">
        <v>2.61</v>
      </c>
      <c r="L20" s="206">
        <v>0.06</v>
      </c>
      <c r="M20" s="206">
        <v>0.09</v>
      </c>
      <c r="N20" s="206">
        <v>0.1</v>
      </c>
      <c r="O20" s="206">
        <v>0.11</v>
      </c>
      <c r="P20" s="206">
        <v>0.22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19.649999999999999</v>
      </c>
      <c r="AL20" s="206">
        <v>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0.2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2.1800000000000002</v>
      </c>
      <c r="J21" s="206">
        <v>0.16</v>
      </c>
      <c r="K21" s="206">
        <v>2.61</v>
      </c>
      <c r="L21" s="206">
        <v>0.06</v>
      </c>
      <c r="M21" s="206">
        <v>0.09</v>
      </c>
      <c r="N21" s="206">
        <v>0.1</v>
      </c>
      <c r="O21" s="206">
        <v>0.11</v>
      </c>
      <c r="P21" s="206">
        <v>0.33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19.649999999999999</v>
      </c>
      <c r="AL21" s="206">
        <v>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0.2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2.1800000000000002</v>
      </c>
      <c r="J22" s="206">
        <v>0.16</v>
      </c>
      <c r="K22" s="206">
        <v>2.61</v>
      </c>
      <c r="L22" s="206">
        <v>0.06</v>
      </c>
      <c r="M22" s="206">
        <v>0.09</v>
      </c>
      <c r="N22" s="206">
        <v>0.1</v>
      </c>
      <c r="O22" s="206">
        <v>0.11</v>
      </c>
      <c r="P22" s="206">
        <v>0.33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19.649999999999999</v>
      </c>
      <c r="AL22" s="206">
        <v>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0.2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2.1800000000000002</v>
      </c>
      <c r="J23" s="206">
        <v>0.16</v>
      </c>
      <c r="K23" s="206">
        <v>2.61</v>
      </c>
      <c r="L23" s="206">
        <v>0.06</v>
      </c>
      <c r="M23" s="206">
        <v>0.09</v>
      </c>
      <c r="N23" s="206">
        <v>0.1</v>
      </c>
      <c r="O23" s="206">
        <v>0.11</v>
      </c>
      <c r="P23" s="206">
        <v>0.33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19.649999999999999</v>
      </c>
      <c r="AL23" s="206">
        <v>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0.2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2.1800000000000002</v>
      </c>
      <c r="J24" s="206">
        <v>0.16</v>
      </c>
      <c r="K24" s="206">
        <v>2.61</v>
      </c>
      <c r="L24" s="206">
        <v>0.06</v>
      </c>
      <c r="M24" s="206">
        <v>0.09</v>
      </c>
      <c r="N24" s="206">
        <v>0.1</v>
      </c>
      <c r="O24" s="206">
        <v>0.11</v>
      </c>
      <c r="P24" s="206">
        <v>0.33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19.649999999999999</v>
      </c>
      <c r="AL24" s="206">
        <v>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0.2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2.1800000000000002</v>
      </c>
      <c r="J25" s="206">
        <v>0.16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0.11</v>
      </c>
      <c r="P25" s="206">
        <v>0.33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19.649999999999999</v>
      </c>
      <c r="AL25" s="206">
        <v>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0.2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2.1800000000000002</v>
      </c>
      <c r="J26" s="206">
        <v>0.16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0.11</v>
      </c>
      <c r="P26" s="206">
        <v>0.33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19.649999999999999</v>
      </c>
      <c r="AL26" s="206">
        <v>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0.72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2.1800000000000002</v>
      </c>
      <c r="J27" s="206">
        <v>0.16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0.11</v>
      </c>
      <c r="P27" s="206">
        <v>0.33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19.649999999999999</v>
      </c>
      <c r="AL27" s="206">
        <v>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0.72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2.1800000000000002</v>
      </c>
      <c r="J28" s="206">
        <v>0.16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0.11</v>
      </c>
      <c r="P28" s="206">
        <v>0.33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19.649999999999999</v>
      </c>
      <c r="AL28" s="206">
        <v>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0.72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2.1800000000000002</v>
      </c>
      <c r="J29" s="206">
        <v>0.16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0.11</v>
      </c>
      <c r="P29" s="206">
        <v>0.33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19.649999999999999</v>
      </c>
      <c r="AL29" s="206">
        <v>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0.72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2.1800000000000002</v>
      </c>
      <c r="J30" s="206">
        <v>0.16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0.11</v>
      </c>
      <c r="P30" s="206">
        <v>0.33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19.649999999999999</v>
      </c>
      <c r="AL30" s="206">
        <v>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0.72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2.1800000000000002</v>
      </c>
      <c r="J31" s="206">
        <v>0.16</v>
      </c>
      <c r="K31" s="206">
        <v>0.1</v>
      </c>
      <c r="L31" s="206">
        <v>0.06</v>
      </c>
      <c r="M31" s="206">
        <v>0.09</v>
      </c>
      <c r="N31" s="206">
        <v>0.1</v>
      </c>
      <c r="O31" s="206">
        <v>0.11</v>
      </c>
      <c r="P31" s="206">
        <v>0.33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19.649999999999999</v>
      </c>
      <c r="AL31" s="206">
        <v>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0.72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2.1800000000000002</v>
      </c>
      <c r="J32" s="206">
        <v>0.16</v>
      </c>
      <c r="K32" s="206">
        <v>0.1</v>
      </c>
      <c r="L32" s="206">
        <v>0.06</v>
      </c>
      <c r="M32" s="206">
        <v>0.09</v>
      </c>
      <c r="N32" s="206">
        <v>0.1</v>
      </c>
      <c r="O32" s="206">
        <v>0.11</v>
      </c>
      <c r="P32" s="206">
        <v>0.33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19.649999999999999</v>
      </c>
      <c r="AL32" s="206">
        <v>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0.72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2.1800000000000002</v>
      </c>
      <c r="J33" s="206">
        <v>0.16</v>
      </c>
      <c r="K33" s="206">
        <v>0.1</v>
      </c>
      <c r="L33" s="206">
        <v>0.06</v>
      </c>
      <c r="M33" s="206">
        <v>0.09</v>
      </c>
      <c r="N33" s="206">
        <v>0.1</v>
      </c>
      <c r="O33" s="206">
        <v>0.11</v>
      </c>
      <c r="P33" s="206">
        <v>0.33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23.36</v>
      </c>
      <c r="AL33" s="206">
        <v>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0.72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2.1800000000000002</v>
      </c>
      <c r="J34" s="206">
        <v>0.16</v>
      </c>
      <c r="K34" s="206">
        <v>0.1</v>
      </c>
      <c r="L34" s="206">
        <v>0.06</v>
      </c>
      <c r="M34" s="206">
        <v>0.09</v>
      </c>
      <c r="N34" s="206">
        <v>0.1</v>
      </c>
      <c r="O34" s="206">
        <v>0.11</v>
      </c>
      <c r="P34" s="206">
        <v>0.33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23.36</v>
      </c>
      <c r="AL34" s="206">
        <v>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2.11</v>
      </c>
      <c r="J35" s="206">
        <v>0.16</v>
      </c>
      <c r="K35" s="206">
        <v>0.1</v>
      </c>
      <c r="L35" s="206">
        <v>0.06</v>
      </c>
      <c r="M35" s="206">
        <v>0.09</v>
      </c>
      <c r="N35" s="206">
        <v>0.1</v>
      </c>
      <c r="O35" s="206">
        <v>0.11</v>
      </c>
      <c r="P35" s="206">
        <v>0.14000000000000001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2.11</v>
      </c>
      <c r="J36" s="206">
        <v>0.16</v>
      </c>
      <c r="K36" s="206">
        <v>0.1</v>
      </c>
      <c r="L36" s="206">
        <v>0.06</v>
      </c>
      <c r="M36" s="206">
        <v>0.09</v>
      </c>
      <c r="N36" s="206">
        <v>0.1</v>
      </c>
      <c r="O36" s="206">
        <v>0.11</v>
      </c>
      <c r="P36" s="206">
        <v>0.14000000000000001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2.11</v>
      </c>
      <c r="J37" s="206">
        <v>0.16</v>
      </c>
      <c r="K37" s="206">
        <v>0.1</v>
      </c>
      <c r="L37" s="206">
        <v>0.06</v>
      </c>
      <c r="M37" s="206">
        <v>0.09</v>
      </c>
      <c r="N37" s="206">
        <v>0.1</v>
      </c>
      <c r="O37" s="206">
        <v>0.11</v>
      </c>
      <c r="P37" s="206">
        <v>0.14000000000000001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2.11</v>
      </c>
      <c r="J38" s="206">
        <v>0.16</v>
      </c>
      <c r="K38" s="206">
        <v>0.1</v>
      </c>
      <c r="L38" s="206">
        <v>0.06</v>
      </c>
      <c r="M38" s="206">
        <v>0.09</v>
      </c>
      <c r="N38" s="206">
        <v>0.1</v>
      </c>
      <c r="O38" s="206">
        <v>0.11</v>
      </c>
      <c r="P38" s="206">
        <v>0.14000000000000001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2.11</v>
      </c>
      <c r="J39" s="206">
        <v>0.16</v>
      </c>
      <c r="K39" s="206">
        <v>0.1</v>
      </c>
      <c r="L39" s="206">
        <v>0.06</v>
      </c>
      <c r="M39" s="206">
        <v>0.09</v>
      </c>
      <c r="N39" s="206">
        <v>0.1</v>
      </c>
      <c r="O39" s="206">
        <v>0.11</v>
      </c>
      <c r="P39" s="206">
        <v>0.14000000000000001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2.11</v>
      </c>
      <c r="J40" s="206">
        <v>0.16</v>
      </c>
      <c r="K40" s="206">
        <v>0.1</v>
      </c>
      <c r="L40" s="206">
        <v>0.14000000000000001</v>
      </c>
      <c r="M40" s="206">
        <v>0.09</v>
      </c>
      <c r="N40" s="206">
        <v>0.1</v>
      </c>
      <c r="O40" s="206">
        <v>0.11</v>
      </c>
      <c r="P40" s="206">
        <v>0.14000000000000001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2.11</v>
      </c>
      <c r="J41" s="206">
        <v>0.16</v>
      </c>
      <c r="K41" s="206">
        <v>0.1</v>
      </c>
      <c r="L41" s="206">
        <v>0.06</v>
      </c>
      <c r="M41" s="206">
        <v>0.09</v>
      </c>
      <c r="N41" s="206">
        <v>0.1</v>
      </c>
      <c r="O41" s="206">
        <v>0.11</v>
      </c>
      <c r="P41" s="206">
        <v>0.14000000000000001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2.11</v>
      </c>
      <c r="J42" s="206">
        <v>0.16</v>
      </c>
      <c r="K42" s="206">
        <v>0.1</v>
      </c>
      <c r="L42" s="206">
        <v>0.06</v>
      </c>
      <c r="M42" s="206">
        <v>0.09</v>
      </c>
      <c r="N42" s="206">
        <v>0.1</v>
      </c>
      <c r="O42" s="206">
        <v>0.11</v>
      </c>
      <c r="P42" s="206">
        <v>0.14000000000000001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5.35</v>
      </c>
      <c r="AL42" s="206">
        <v>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2.11</v>
      </c>
      <c r="J43" s="206">
        <v>0.16</v>
      </c>
      <c r="K43" s="206">
        <v>0.1</v>
      </c>
      <c r="L43" s="206">
        <v>0.06</v>
      </c>
      <c r="M43" s="206">
        <v>0.09</v>
      </c>
      <c r="N43" s="206">
        <v>0.1</v>
      </c>
      <c r="O43" s="206">
        <v>0.11</v>
      </c>
      <c r="P43" s="206">
        <v>0.14000000000000001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3.66</v>
      </c>
      <c r="AL43" s="206">
        <v>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2.11</v>
      </c>
      <c r="J44" s="206">
        <v>0.16</v>
      </c>
      <c r="K44" s="206">
        <v>0.1</v>
      </c>
      <c r="L44" s="206">
        <v>0.06</v>
      </c>
      <c r="M44" s="206">
        <v>0.09</v>
      </c>
      <c r="N44" s="206">
        <v>0.1</v>
      </c>
      <c r="O44" s="206">
        <v>0.11</v>
      </c>
      <c r="P44" s="206">
        <v>0.14000000000000001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3.66</v>
      </c>
      <c r="AL44" s="206">
        <v>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2.11</v>
      </c>
      <c r="J45" s="206">
        <v>0.16</v>
      </c>
      <c r="K45" s="206">
        <v>0.1</v>
      </c>
      <c r="L45" s="206">
        <v>0.06</v>
      </c>
      <c r="M45" s="206">
        <v>0.09</v>
      </c>
      <c r="N45" s="206">
        <v>0.1</v>
      </c>
      <c r="O45" s="206">
        <v>0.11</v>
      </c>
      <c r="P45" s="206">
        <v>0.14000000000000001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3.66</v>
      </c>
      <c r="AL45" s="206">
        <v>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2.11</v>
      </c>
      <c r="J46" s="206">
        <v>0.16</v>
      </c>
      <c r="K46" s="206">
        <v>0.1</v>
      </c>
      <c r="L46" s="206">
        <v>0.06</v>
      </c>
      <c r="M46" s="206">
        <v>0.09</v>
      </c>
      <c r="N46" s="206">
        <v>0.1</v>
      </c>
      <c r="O46" s="206">
        <v>0.11</v>
      </c>
      <c r="P46" s="206">
        <v>0.14000000000000001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3.66</v>
      </c>
      <c r="AL46" s="206">
        <v>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2.11</v>
      </c>
      <c r="J47" s="206">
        <v>0.16</v>
      </c>
      <c r="K47" s="206">
        <v>0.1</v>
      </c>
      <c r="L47" s="206">
        <v>0.06</v>
      </c>
      <c r="M47" s="206">
        <v>0.09</v>
      </c>
      <c r="N47" s="206">
        <v>0.1</v>
      </c>
      <c r="O47" s="206">
        <v>0.11</v>
      </c>
      <c r="P47" s="206">
        <v>0.14000000000000001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3.66</v>
      </c>
      <c r="AL47" s="206">
        <v>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2.11</v>
      </c>
      <c r="J48" s="206">
        <v>0.16</v>
      </c>
      <c r="K48" s="206">
        <v>0.04</v>
      </c>
      <c r="L48" s="206">
        <v>0.06</v>
      </c>
      <c r="M48" s="206">
        <v>0.09</v>
      </c>
      <c r="N48" s="206">
        <v>0.1</v>
      </c>
      <c r="O48" s="206">
        <v>0.11</v>
      </c>
      <c r="P48" s="206">
        <v>0.14000000000000001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3.66</v>
      </c>
      <c r="AL48" s="206">
        <v>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2.11</v>
      </c>
      <c r="J49" s="206">
        <v>0.16</v>
      </c>
      <c r="K49" s="206">
        <v>0.1</v>
      </c>
      <c r="L49" s="206">
        <v>0.06</v>
      </c>
      <c r="M49" s="206">
        <v>0.09</v>
      </c>
      <c r="N49" s="206">
        <v>0.1</v>
      </c>
      <c r="O49" s="206">
        <v>0.11</v>
      </c>
      <c r="P49" s="206">
        <v>0.14000000000000001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3.66</v>
      </c>
      <c r="AL49" s="206">
        <v>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2.11</v>
      </c>
      <c r="J50" s="206">
        <v>0.16</v>
      </c>
      <c r="K50" s="206">
        <v>0.1</v>
      </c>
      <c r="L50" s="206">
        <v>0.06</v>
      </c>
      <c r="M50" s="206">
        <v>0.09</v>
      </c>
      <c r="N50" s="206">
        <v>0.1</v>
      </c>
      <c r="O50" s="206">
        <v>0.11</v>
      </c>
      <c r="P50" s="206">
        <v>0.14000000000000001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3.66</v>
      </c>
      <c r="AL50" s="206">
        <v>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2.11</v>
      </c>
      <c r="J51" s="206">
        <v>0.16</v>
      </c>
      <c r="K51" s="206">
        <v>0.1</v>
      </c>
      <c r="L51" s="206">
        <v>0.06</v>
      </c>
      <c r="M51" s="206">
        <v>0.09</v>
      </c>
      <c r="N51" s="206">
        <v>0.1</v>
      </c>
      <c r="O51" s="206">
        <v>0.11</v>
      </c>
      <c r="P51" s="206">
        <v>0.14000000000000001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2.11</v>
      </c>
      <c r="J52" s="206">
        <v>0.16</v>
      </c>
      <c r="K52" s="206">
        <v>0.1</v>
      </c>
      <c r="L52" s="206">
        <v>0.06</v>
      </c>
      <c r="M52" s="206">
        <v>0.09</v>
      </c>
      <c r="N52" s="206">
        <v>0.1</v>
      </c>
      <c r="O52" s="206">
        <v>0.11</v>
      </c>
      <c r="P52" s="206">
        <v>0.14000000000000001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2.11</v>
      </c>
      <c r="J53" s="206">
        <v>0.16</v>
      </c>
      <c r="K53" s="206">
        <v>0.1</v>
      </c>
      <c r="L53" s="206">
        <v>0.05</v>
      </c>
      <c r="M53" s="206">
        <v>0.09</v>
      </c>
      <c r="N53" s="206">
        <v>0.1</v>
      </c>
      <c r="O53" s="206">
        <v>0.11</v>
      </c>
      <c r="P53" s="206">
        <v>0.14000000000000001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2.11</v>
      </c>
      <c r="J54" s="206">
        <v>0.16</v>
      </c>
      <c r="K54" s="206">
        <v>0.1</v>
      </c>
      <c r="L54" s="206">
        <v>0.04</v>
      </c>
      <c r="M54" s="206">
        <v>0.09</v>
      </c>
      <c r="N54" s="206">
        <v>0.1</v>
      </c>
      <c r="O54" s="206">
        <v>0.11</v>
      </c>
      <c r="P54" s="206">
        <v>0.14000000000000001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2.11</v>
      </c>
      <c r="J55" s="206">
        <v>0.16</v>
      </c>
      <c r="K55" s="206">
        <v>0.1</v>
      </c>
      <c r="L55" s="206">
        <v>0.04</v>
      </c>
      <c r="M55" s="206">
        <v>0.09</v>
      </c>
      <c r="N55" s="206">
        <v>0.1</v>
      </c>
      <c r="O55" s="206">
        <v>0.11</v>
      </c>
      <c r="P55" s="206">
        <v>0.14000000000000001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2.11</v>
      </c>
      <c r="J56" s="206">
        <v>0.16</v>
      </c>
      <c r="K56" s="206">
        <v>0.1</v>
      </c>
      <c r="L56" s="206">
        <v>0.05</v>
      </c>
      <c r="M56" s="206">
        <v>0.09</v>
      </c>
      <c r="N56" s="206">
        <v>0.1</v>
      </c>
      <c r="O56" s="206">
        <v>0.11</v>
      </c>
      <c r="P56" s="206">
        <v>0.14000000000000001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2.11</v>
      </c>
      <c r="J57" s="206">
        <v>0.16</v>
      </c>
      <c r="K57" s="206">
        <v>0.1</v>
      </c>
      <c r="L57" s="206">
        <v>0.06</v>
      </c>
      <c r="M57" s="206">
        <v>0.09</v>
      </c>
      <c r="N57" s="206">
        <v>0.1</v>
      </c>
      <c r="O57" s="206">
        <v>0.11</v>
      </c>
      <c r="P57" s="206">
        <v>0.14000000000000001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2.11</v>
      </c>
      <c r="J58" s="206">
        <v>0.16</v>
      </c>
      <c r="K58" s="206">
        <v>0.17</v>
      </c>
      <c r="L58" s="206">
        <v>0.06</v>
      </c>
      <c r="M58" s="206">
        <v>0.09</v>
      </c>
      <c r="N58" s="206">
        <v>0.1</v>
      </c>
      <c r="O58" s="206">
        <v>0.11</v>
      </c>
      <c r="P58" s="206">
        <v>0.14000000000000001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2.11</v>
      </c>
      <c r="J59" s="206">
        <v>0.16</v>
      </c>
      <c r="K59" s="206">
        <v>0.12</v>
      </c>
      <c r="L59" s="206">
        <v>0.06</v>
      </c>
      <c r="M59" s="206">
        <v>0.09</v>
      </c>
      <c r="N59" s="206">
        <v>0.1</v>
      </c>
      <c r="O59" s="206">
        <v>0.11</v>
      </c>
      <c r="P59" s="206">
        <v>0.14000000000000001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2.11</v>
      </c>
      <c r="J60" s="206">
        <v>0.16</v>
      </c>
      <c r="K60" s="206">
        <v>0.1</v>
      </c>
      <c r="L60" s="206">
        <v>0.06</v>
      </c>
      <c r="M60" s="206">
        <v>0.09</v>
      </c>
      <c r="N60" s="206">
        <v>0.1</v>
      </c>
      <c r="O60" s="206">
        <v>0.11</v>
      </c>
      <c r="P60" s="206">
        <v>0.14000000000000001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2.11</v>
      </c>
      <c r="J61" s="206">
        <v>0.16</v>
      </c>
      <c r="K61" s="206">
        <v>0.1</v>
      </c>
      <c r="L61" s="206">
        <v>0.06</v>
      </c>
      <c r="M61" s="206">
        <v>0.09</v>
      </c>
      <c r="N61" s="206">
        <v>0.1</v>
      </c>
      <c r="O61" s="206">
        <v>0.11</v>
      </c>
      <c r="P61" s="206">
        <v>0.14000000000000001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2.11</v>
      </c>
      <c r="J62" s="206">
        <v>0.16</v>
      </c>
      <c r="K62" s="206">
        <v>0.1</v>
      </c>
      <c r="L62" s="206">
        <v>0.06</v>
      </c>
      <c r="M62" s="206">
        <v>0.09</v>
      </c>
      <c r="N62" s="206">
        <v>0.1</v>
      </c>
      <c r="O62" s="206">
        <v>0.11</v>
      </c>
      <c r="P62" s="206">
        <v>0.14000000000000001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0.31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2.11</v>
      </c>
      <c r="J63" s="206">
        <v>0.16</v>
      </c>
      <c r="K63" s="206">
        <v>0.1</v>
      </c>
      <c r="L63" s="206">
        <v>0.06</v>
      </c>
      <c r="M63" s="206">
        <v>0.09</v>
      </c>
      <c r="N63" s="206">
        <v>0.1</v>
      </c>
      <c r="O63" s="206">
        <v>0.11</v>
      </c>
      <c r="P63" s="206">
        <v>0.14000000000000001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0.31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2.11</v>
      </c>
      <c r="J64" s="206">
        <v>0.16</v>
      </c>
      <c r="K64" s="206">
        <v>0.1</v>
      </c>
      <c r="L64" s="206">
        <v>0.06</v>
      </c>
      <c r="M64" s="206">
        <v>0.09</v>
      </c>
      <c r="N64" s="206">
        <v>0.1</v>
      </c>
      <c r="O64" s="206">
        <v>0.11</v>
      </c>
      <c r="P64" s="206">
        <v>0.14000000000000001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0.31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2.11</v>
      </c>
      <c r="J65" s="206">
        <v>0.16</v>
      </c>
      <c r="K65" s="206">
        <v>0.1</v>
      </c>
      <c r="L65" s="206">
        <v>0.06</v>
      </c>
      <c r="M65" s="206">
        <v>0.09</v>
      </c>
      <c r="N65" s="206">
        <v>0.1</v>
      </c>
      <c r="O65" s="206">
        <v>0.11</v>
      </c>
      <c r="P65" s="206">
        <v>0.14000000000000001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0.31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2.11</v>
      </c>
      <c r="J66" s="206">
        <v>0.16</v>
      </c>
      <c r="K66" s="206">
        <v>0.1</v>
      </c>
      <c r="L66" s="206">
        <v>0.06</v>
      </c>
      <c r="M66" s="206">
        <v>0.09</v>
      </c>
      <c r="N66" s="206">
        <v>0.1</v>
      </c>
      <c r="O66" s="206">
        <v>0.11</v>
      </c>
      <c r="P66" s="206">
        <v>0.14000000000000001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0.31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2.11</v>
      </c>
      <c r="J67" s="206">
        <v>0.16</v>
      </c>
      <c r="K67" s="206">
        <v>0.1</v>
      </c>
      <c r="L67" s="206">
        <v>0.06</v>
      </c>
      <c r="M67" s="206">
        <v>0.09</v>
      </c>
      <c r="N67" s="206">
        <v>0.1</v>
      </c>
      <c r="O67" s="206">
        <v>0.11</v>
      </c>
      <c r="P67" s="206">
        <v>0.14000000000000001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0.31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2.11</v>
      </c>
      <c r="J68" s="206">
        <v>0.16</v>
      </c>
      <c r="K68" s="206">
        <v>0.1</v>
      </c>
      <c r="L68" s="206">
        <v>0.06</v>
      </c>
      <c r="M68" s="206">
        <v>0.09</v>
      </c>
      <c r="N68" s="206">
        <v>0.1</v>
      </c>
      <c r="O68" s="206">
        <v>0.11</v>
      </c>
      <c r="P68" s="206">
        <v>0.14000000000000001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0.31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2.11</v>
      </c>
      <c r="J69" s="206">
        <v>0.16</v>
      </c>
      <c r="K69" s="206">
        <v>0.1</v>
      </c>
      <c r="L69" s="206">
        <v>0.06</v>
      </c>
      <c r="M69" s="206">
        <v>0.09</v>
      </c>
      <c r="N69" s="206">
        <v>0.1</v>
      </c>
      <c r="O69" s="206">
        <v>0.11</v>
      </c>
      <c r="P69" s="206">
        <v>0.14000000000000001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3.66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0.31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2.11</v>
      </c>
      <c r="J70" s="206">
        <v>0.16</v>
      </c>
      <c r="K70" s="206">
        <v>0.1</v>
      </c>
      <c r="L70" s="206">
        <v>0.06</v>
      </c>
      <c r="M70" s="206">
        <v>0.09</v>
      </c>
      <c r="N70" s="206">
        <v>0.1</v>
      </c>
      <c r="O70" s="206">
        <v>0.11</v>
      </c>
      <c r="P70" s="206">
        <v>0.14000000000000001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4.24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0.31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2.11</v>
      </c>
      <c r="J71" s="206">
        <v>0.16</v>
      </c>
      <c r="K71" s="206">
        <v>0.1</v>
      </c>
      <c r="L71" s="206">
        <v>0.06</v>
      </c>
      <c r="M71" s="206">
        <v>0.09</v>
      </c>
      <c r="N71" s="206">
        <v>0.1</v>
      </c>
      <c r="O71" s="206">
        <v>0.11</v>
      </c>
      <c r="P71" s="206">
        <v>0.14000000000000001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4.24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0.31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2.11</v>
      </c>
      <c r="J72" s="206">
        <v>0.16</v>
      </c>
      <c r="K72" s="206">
        <v>0.1</v>
      </c>
      <c r="L72" s="206">
        <v>0.06</v>
      </c>
      <c r="M72" s="206">
        <v>0.09</v>
      </c>
      <c r="N72" s="206">
        <v>0.1</v>
      </c>
      <c r="O72" s="206">
        <v>0.11</v>
      </c>
      <c r="P72" s="206">
        <v>0.14000000000000001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0.05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4.24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0.31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2.11</v>
      </c>
      <c r="J73" s="206">
        <v>0.16</v>
      </c>
      <c r="K73" s="206">
        <v>0.1</v>
      </c>
      <c r="L73" s="206">
        <v>0.06</v>
      </c>
      <c r="M73" s="206">
        <v>0.09</v>
      </c>
      <c r="N73" s="206">
        <v>0.1</v>
      </c>
      <c r="O73" s="206">
        <v>0.11</v>
      </c>
      <c r="P73" s="206">
        <v>0.14000000000000001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4.24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0.31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2.11</v>
      </c>
      <c r="J74" s="206">
        <v>0.16</v>
      </c>
      <c r="K74" s="206">
        <v>0.1</v>
      </c>
      <c r="L74" s="206">
        <v>0.06</v>
      </c>
      <c r="M74" s="206">
        <v>0.09</v>
      </c>
      <c r="N74" s="206">
        <v>0.1</v>
      </c>
      <c r="O74" s="206">
        <v>0.11</v>
      </c>
      <c r="P74" s="206">
        <v>0.14000000000000001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4.24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0.31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2.1800000000000002</v>
      </c>
      <c r="J75" s="206">
        <v>0.16</v>
      </c>
      <c r="K75" s="206">
        <v>0.1</v>
      </c>
      <c r="L75" s="206">
        <v>0.06</v>
      </c>
      <c r="M75" s="206">
        <v>0.09</v>
      </c>
      <c r="N75" s="206">
        <v>0.1</v>
      </c>
      <c r="O75" s="206">
        <v>0.11</v>
      </c>
      <c r="P75" s="206">
        <v>0.14000000000000001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0.31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2.1800000000000002</v>
      </c>
      <c r="J76" s="206">
        <v>0.16</v>
      </c>
      <c r="K76" s="206">
        <v>0.1</v>
      </c>
      <c r="L76" s="206">
        <v>0.06</v>
      </c>
      <c r="M76" s="206">
        <v>0.09</v>
      </c>
      <c r="N76" s="206">
        <v>0.1</v>
      </c>
      <c r="O76" s="206">
        <v>0.11</v>
      </c>
      <c r="P76" s="206">
        <v>0.14000000000000001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0.31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2.1800000000000002</v>
      </c>
      <c r="J77" s="206">
        <v>0.16</v>
      </c>
      <c r="K77" s="206">
        <v>0.1</v>
      </c>
      <c r="L77" s="206">
        <v>0.06</v>
      </c>
      <c r="M77" s="206">
        <v>0.09</v>
      </c>
      <c r="N77" s="206">
        <v>0.1</v>
      </c>
      <c r="O77" s="206">
        <v>0.11</v>
      </c>
      <c r="P77" s="206">
        <v>0.14000000000000001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4.24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0.31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2.1800000000000002</v>
      </c>
      <c r="J78" s="206">
        <v>0.16</v>
      </c>
      <c r="K78" s="206">
        <v>0.1</v>
      </c>
      <c r="L78" s="206">
        <v>0.06</v>
      </c>
      <c r="M78" s="206">
        <v>0.09</v>
      </c>
      <c r="N78" s="206">
        <v>0.1</v>
      </c>
      <c r="O78" s="206">
        <v>0.11</v>
      </c>
      <c r="P78" s="206">
        <v>0.14000000000000001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4.24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0.31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2.1800000000000002</v>
      </c>
      <c r="J79" s="206">
        <v>0.16</v>
      </c>
      <c r="K79" s="206">
        <v>0</v>
      </c>
      <c r="L79" s="206">
        <v>0.06</v>
      </c>
      <c r="M79" s="206">
        <v>0.09</v>
      </c>
      <c r="N79" s="206">
        <v>0.1</v>
      </c>
      <c r="O79" s="206">
        <v>0.11</v>
      </c>
      <c r="P79" s="206">
        <v>0.14000000000000001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4.24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0.31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2.1800000000000002</v>
      </c>
      <c r="J80" s="206">
        <v>0.16</v>
      </c>
      <c r="K80" s="206">
        <v>0</v>
      </c>
      <c r="L80" s="206">
        <v>0.06</v>
      </c>
      <c r="M80" s="206">
        <v>0.09</v>
      </c>
      <c r="N80" s="206">
        <v>0.1</v>
      </c>
      <c r="O80" s="206">
        <v>0.11</v>
      </c>
      <c r="P80" s="206">
        <v>0.14000000000000001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4.24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0.31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2.1800000000000002</v>
      </c>
      <c r="J81" s="206">
        <v>0.16</v>
      </c>
      <c r="K81" s="206">
        <v>0.1</v>
      </c>
      <c r="L81" s="206">
        <v>0.06</v>
      </c>
      <c r="M81" s="206">
        <v>0.09</v>
      </c>
      <c r="N81" s="206">
        <v>0.1</v>
      </c>
      <c r="O81" s="206">
        <v>0.11</v>
      </c>
      <c r="P81" s="206">
        <v>0.14000000000000001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4.24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0.31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2.1800000000000002</v>
      </c>
      <c r="J82" s="206">
        <v>0.16</v>
      </c>
      <c r="K82" s="206">
        <v>0.1</v>
      </c>
      <c r="L82" s="206">
        <v>0.06</v>
      </c>
      <c r="M82" s="206">
        <v>0.09</v>
      </c>
      <c r="N82" s="206">
        <v>0.1</v>
      </c>
      <c r="O82" s="206">
        <v>0.11</v>
      </c>
      <c r="P82" s="206">
        <v>0.14000000000000001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4.24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0.31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2.1800000000000002</v>
      </c>
      <c r="J83" s="206">
        <v>0.16</v>
      </c>
      <c r="K83" s="206">
        <v>0.1</v>
      </c>
      <c r="L83" s="206">
        <v>0.06</v>
      </c>
      <c r="M83" s="206">
        <v>0.09</v>
      </c>
      <c r="N83" s="206">
        <v>0.1</v>
      </c>
      <c r="O83" s="206">
        <v>0.11</v>
      </c>
      <c r="P83" s="206">
        <v>0.14000000000000001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4.24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0.31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2.1800000000000002</v>
      </c>
      <c r="J84" s="206">
        <v>0.16</v>
      </c>
      <c r="K84" s="206">
        <v>0.1</v>
      </c>
      <c r="L84" s="206">
        <v>0.06</v>
      </c>
      <c r="M84" s="206">
        <v>0.09</v>
      </c>
      <c r="N84" s="206">
        <v>0.1</v>
      </c>
      <c r="O84" s="206">
        <v>0.11</v>
      </c>
      <c r="P84" s="206">
        <v>0.14000000000000001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4.24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0.31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2.1800000000000002</v>
      </c>
      <c r="J85" s="206">
        <v>0.16</v>
      </c>
      <c r="K85" s="206">
        <v>0.1</v>
      </c>
      <c r="L85" s="206">
        <v>0.06</v>
      </c>
      <c r="M85" s="206">
        <v>0.09</v>
      </c>
      <c r="N85" s="206">
        <v>0.1</v>
      </c>
      <c r="O85" s="206">
        <v>0.11</v>
      </c>
      <c r="P85" s="206">
        <v>0.14000000000000001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4.24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0.31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2.1800000000000002</v>
      </c>
      <c r="J86" s="206">
        <v>0.16</v>
      </c>
      <c r="K86" s="206">
        <v>0.1</v>
      </c>
      <c r="L86" s="206">
        <v>0.06</v>
      </c>
      <c r="M86" s="206">
        <v>0.09</v>
      </c>
      <c r="N86" s="206">
        <v>0.1</v>
      </c>
      <c r="O86" s="206">
        <v>0.11</v>
      </c>
      <c r="P86" s="206">
        <v>0.14000000000000001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4.24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0.31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2.1800000000000002</v>
      </c>
      <c r="J87" s="206">
        <v>0.16</v>
      </c>
      <c r="K87" s="206">
        <v>0.1</v>
      </c>
      <c r="L87" s="206">
        <v>0.06</v>
      </c>
      <c r="M87" s="206">
        <v>0.09</v>
      </c>
      <c r="N87" s="206">
        <v>0.1</v>
      </c>
      <c r="O87" s="206">
        <v>0.11</v>
      </c>
      <c r="P87" s="206">
        <v>0.14000000000000001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4.24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0.31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2.1800000000000002</v>
      </c>
      <c r="J88" s="206">
        <v>0.16</v>
      </c>
      <c r="K88" s="206">
        <v>0.1</v>
      </c>
      <c r="L88" s="206">
        <v>0.06</v>
      </c>
      <c r="M88" s="206">
        <v>0.09</v>
      </c>
      <c r="N88" s="206">
        <v>0.1</v>
      </c>
      <c r="O88" s="206">
        <v>0.11</v>
      </c>
      <c r="P88" s="206">
        <v>0.14000000000000001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4.24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0.31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2.1800000000000002</v>
      </c>
      <c r="J89" s="206">
        <v>0.16</v>
      </c>
      <c r="K89" s="206">
        <v>0.1</v>
      </c>
      <c r="L89" s="206">
        <v>0.06</v>
      </c>
      <c r="M89" s="206">
        <v>0.09</v>
      </c>
      <c r="N89" s="206">
        <v>0.1</v>
      </c>
      <c r="O89" s="206">
        <v>0.11</v>
      </c>
      <c r="P89" s="206">
        <v>0.14000000000000001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4.24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0.31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2.1800000000000002</v>
      </c>
      <c r="J90" s="206">
        <v>0.16</v>
      </c>
      <c r="K90" s="206">
        <v>0.1</v>
      </c>
      <c r="L90" s="206">
        <v>0.06</v>
      </c>
      <c r="M90" s="206">
        <v>0.09</v>
      </c>
      <c r="N90" s="206">
        <v>0.1</v>
      </c>
      <c r="O90" s="206">
        <v>0.11</v>
      </c>
      <c r="P90" s="206">
        <v>0.14000000000000001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4.24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0.31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2.1800000000000002</v>
      </c>
      <c r="J91" s="206">
        <v>0.16</v>
      </c>
      <c r="K91" s="206">
        <v>0.1</v>
      </c>
      <c r="L91" s="206">
        <v>0.06</v>
      </c>
      <c r="M91" s="206">
        <v>0.09</v>
      </c>
      <c r="N91" s="206">
        <v>0.1</v>
      </c>
      <c r="O91" s="206">
        <v>0.11</v>
      </c>
      <c r="P91" s="206">
        <v>0.14000000000000001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4.24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0.31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2.1800000000000002</v>
      </c>
      <c r="J92" s="206">
        <v>0.16</v>
      </c>
      <c r="K92" s="206">
        <v>0.1</v>
      </c>
      <c r="L92" s="206">
        <v>0.06</v>
      </c>
      <c r="M92" s="206">
        <v>0.09</v>
      </c>
      <c r="N92" s="206">
        <v>0.1</v>
      </c>
      <c r="O92" s="206">
        <v>0.11</v>
      </c>
      <c r="P92" s="206">
        <v>0.14000000000000001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4.24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0.31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2.1800000000000002</v>
      </c>
      <c r="J93" s="206">
        <v>0.16</v>
      </c>
      <c r="K93" s="206">
        <v>0.1</v>
      </c>
      <c r="L93" s="206">
        <v>0.06</v>
      </c>
      <c r="M93" s="206">
        <v>0.09</v>
      </c>
      <c r="N93" s="206">
        <v>0.1</v>
      </c>
      <c r="O93" s="206">
        <v>0.11</v>
      </c>
      <c r="P93" s="206">
        <v>0.14000000000000001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4.24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0.31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2.1800000000000002</v>
      </c>
      <c r="J94" s="206">
        <v>0.16</v>
      </c>
      <c r="K94" s="206">
        <v>0.1</v>
      </c>
      <c r="L94" s="206">
        <v>0.06</v>
      </c>
      <c r="M94" s="206">
        <v>0.09</v>
      </c>
      <c r="N94" s="206">
        <v>0.1</v>
      </c>
      <c r="O94" s="206">
        <v>0.11</v>
      </c>
      <c r="P94" s="206">
        <v>0.14000000000000001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4.24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0.31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2.1800000000000002</v>
      </c>
      <c r="J95" s="206">
        <v>0.16</v>
      </c>
      <c r="K95" s="206">
        <v>0.1</v>
      </c>
      <c r="L95" s="206">
        <v>0.06</v>
      </c>
      <c r="M95" s="206">
        <v>0.09</v>
      </c>
      <c r="N95" s="206">
        <v>0.1</v>
      </c>
      <c r="O95" s="206">
        <v>0.11</v>
      </c>
      <c r="P95" s="206">
        <v>0.14000000000000001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4.24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0.31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2.1800000000000002</v>
      </c>
      <c r="J96" s="206">
        <v>0.16</v>
      </c>
      <c r="K96" s="206">
        <v>0.1</v>
      </c>
      <c r="L96" s="206">
        <v>0.06</v>
      </c>
      <c r="M96" s="206">
        <v>0.09</v>
      </c>
      <c r="N96" s="206">
        <v>0.1</v>
      </c>
      <c r="O96" s="206">
        <v>0.11</v>
      </c>
      <c r="P96" s="206">
        <v>0.14000000000000001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4.24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0.31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2.1800000000000002</v>
      </c>
      <c r="J97" s="206">
        <v>0.16</v>
      </c>
      <c r="K97" s="206">
        <v>0.1</v>
      </c>
      <c r="L97" s="206">
        <v>0.06</v>
      </c>
      <c r="M97" s="206">
        <v>0.09</v>
      </c>
      <c r="N97" s="206">
        <v>0.1</v>
      </c>
      <c r="O97" s="206">
        <v>0.11</v>
      </c>
      <c r="P97" s="206">
        <v>0.14000000000000001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4.24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0.31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2.1800000000000002</v>
      </c>
      <c r="J98" s="206">
        <v>0.16</v>
      </c>
      <c r="K98" s="206">
        <v>0.1</v>
      </c>
      <c r="L98" s="206">
        <v>0.06</v>
      </c>
      <c r="M98" s="206">
        <v>0.09</v>
      </c>
      <c r="N98" s="206">
        <v>0.1</v>
      </c>
      <c r="O98" s="206">
        <v>0.11</v>
      </c>
      <c r="P98" s="206">
        <v>0.14000000000000001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4.24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1.0450000000000011E-2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5.1620000000000082E-2</v>
      </c>
      <c r="J99">
        <f t="shared" si="0"/>
        <v>3.8400000000000027E-3</v>
      </c>
      <c r="K99">
        <f t="shared" si="0"/>
        <v>1.9927499999999914E-2</v>
      </c>
      <c r="L99">
        <f t="shared" si="0"/>
        <v>1.4324999999999978E-3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4.0250000000000077E-3</v>
      </c>
      <c r="Q99">
        <f t="shared" si="0"/>
        <v>9.1200000000000014E-3</v>
      </c>
      <c r="R99">
        <f t="shared" si="0"/>
        <v>9.6000000000000067E-4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8.7499999999999999E-5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0.19615749999999982</v>
      </c>
      <c r="AL99">
        <f t="shared" si="0"/>
        <v>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1.96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22.84</v>
      </c>
      <c r="J3" s="206">
        <v>1.71</v>
      </c>
      <c r="K3" s="206">
        <v>0.37</v>
      </c>
      <c r="L3" s="206">
        <v>15.22</v>
      </c>
      <c r="M3" s="206">
        <v>1.0900000000000001</v>
      </c>
      <c r="N3" s="206">
        <v>1.41</v>
      </c>
      <c r="O3" s="206">
        <v>0</v>
      </c>
      <c r="P3" s="206">
        <v>1.1599999999999999</v>
      </c>
      <c r="Q3" s="206">
        <v>6.62</v>
      </c>
      <c r="R3" s="206">
        <v>0.5</v>
      </c>
      <c r="S3" s="206">
        <v>0.32</v>
      </c>
      <c r="T3" s="206">
        <v>0</v>
      </c>
      <c r="U3" s="206">
        <v>0.84</v>
      </c>
      <c r="V3" s="206">
        <v>2.16</v>
      </c>
      <c r="W3" s="206">
        <v>0.54</v>
      </c>
      <c r="X3" s="206">
        <v>8.35</v>
      </c>
      <c r="Y3" s="206">
        <v>0</v>
      </c>
      <c r="Z3" s="206">
        <v>1.53</v>
      </c>
      <c r="AA3" s="206">
        <v>1.0900000000000001</v>
      </c>
      <c r="AB3" s="206">
        <v>0</v>
      </c>
      <c r="AC3" s="206">
        <v>0.89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1.96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22.84</v>
      </c>
      <c r="J4" s="206">
        <v>1.71</v>
      </c>
      <c r="K4" s="206">
        <v>0.37</v>
      </c>
      <c r="L4" s="206">
        <v>15.22</v>
      </c>
      <c r="M4" s="206">
        <v>1.0900000000000001</v>
      </c>
      <c r="N4" s="206">
        <v>1.41</v>
      </c>
      <c r="O4" s="206">
        <v>0</v>
      </c>
      <c r="P4" s="206">
        <v>1.1599999999999999</v>
      </c>
      <c r="Q4" s="206">
        <v>6.62</v>
      </c>
      <c r="R4" s="206">
        <v>0.5</v>
      </c>
      <c r="S4" s="206">
        <v>0.32</v>
      </c>
      <c r="T4" s="206">
        <v>0</v>
      </c>
      <c r="U4" s="206">
        <v>0.84</v>
      </c>
      <c r="V4" s="206">
        <v>2.16</v>
      </c>
      <c r="W4" s="206">
        <v>0.54</v>
      </c>
      <c r="X4" s="206">
        <v>5.93</v>
      </c>
      <c r="Y4" s="206">
        <v>0</v>
      </c>
      <c r="Z4" s="206">
        <v>1.53</v>
      </c>
      <c r="AA4" s="206">
        <v>1.0900000000000001</v>
      </c>
      <c r="AB4" s="206">
        <v>0</v>
      </c>
      <c r="AC4" s="206">
        <v>0.89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1.96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22.84</v>
      </c>
      <c r="J5" s="206">
        <v>1.71</v>
      </c>
      <c r="K5" s="206">
        <v>0.37</v>
      </c>
      <c r="L5" s="206">
        <v>15.22</v>
      </c>
      <c r="M5" s="206">
        <v>1.0900000000000001</v>
      </c>
      <c r="N5" s="206">
        <v>1.41</v>
      </c>
      <c r="O5" s="206">
        <v>0</v>
      </c>
      <c r="P5" s="206">
        <v>1.1599999999999999</v>
      </c>
      <c r="Q5" s="206">
        <v>6.62</v>
      </c>
      <c r="R5" s="206">
        <v>0.5</v>
      </c>
      <c r="S5" s="206">
        <v>0.32</v>
      </c>
      <c r="T5" s="206">
        <v>0</v>
      </c>
      <c r="U5" s="206">
        <v>0.84</v>
      </c>
      <c r="V5" s="206">
        <v>2.16</v>
      </c>
      <c r="W5" s="206">
        <v>0.54</v>
      </c>
      <c r="X5" s="206">
        <v>2.56</v>
      </c>
      <c r="Y5" s="206">
        <v>0</v>
      </c>
      <c r="Z5" s="206">
        <v>1.53</v>
      </c>
      <c r="AA5" s="206">
        <v>1.0900000000000001</v>
      </c>
      <c r="AB5" s="206">
        <v>0</v>
      </c>
      <c r="AC5" s="206">
        <v>0.89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1.96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22.84</v>
      </c>
      <c r="J6" s="206">
        <v>1.71</v>
      </c>
      <c r="K6" s="206">
        <v>0.37</v>
      </c>
      <c r="L6" s="206">
        <v>15.22</v>
      </c>
      <c r="M6" s="206">
        <v>1.0900000000000001</v>
      </c>
      <c r="N6" s="206">
        <v>1.41</v>
      </c>
      <c r="O6" s="206">
        <v>0</v>
      </c>
      <c r="P6" s="206">
        <v>1.1599999999999999</v>
      </c>
      <c r="Q6" s="206">
        <v>6.62</v>
      </c>
      <c r="R6" s="206">
        <v>0.5</v>
      </c>
      <c r="S6" s="206">
        <v>0.32</v>
      </c>
      <c r="T6" s="206">
        <v>0</v>
      </c>
      <c r="U6" s="206">
        <v>0.84</v>
      </c>
      <c r="V6" s="206">
        <v>2.16</v>
      </c>
      <c r="W6" s="206">
        <v>0.54</v>
      </c>
      <c r="X6" s="206">
        <v>2.56</v>
      </c>
      <c r="Y6" s="206">
        <v>0</v>
      </c>
      <c r="Z6" s="206">
        <v>1.53</v>
      </c>
      <c r="AA6" s="206">
        <v>1.0900000000000001</v>
      </c>
      <c r="AB6" s="206">
        <v>0</v>
      </c>
      <c r="AC6" s="206">
        <v>1.19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1.96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22.84</v>
      </c>
      <c r="J7" s="206">
        <v>1.71</v>
      </c>
      <c r="K7" s="206">
        <v>0.37</v>
      </c>
      <c r="L7" s="206">
        <v>15.22</v>
      </c>
      <c r="M7" s="206">
        <v>1.0900000000000001</v>
      </c>
      <c r="N7" s="206">
        <v>1.41</v>
      </c>
      <c r="O7" s="206">
        <v>0</v>
      </c>
      <c r="P7" s="206">
        <v>1.1599999999999999</v>
      </c>
      <c r="Q7" s="206">
        <v>6.62</v>
      </c>
      <c r="R7" s="206">
        <v>0.5</v>
      </c>
      <c r="S7" s="206">
        <v>0.32</v>
      </c>
      <c r="T7" s="206">
        <v>0</v>
      </c>
      <c r="U7" s="206">
        <v>0.84</v>
      </c>
      <c r="V7" s="206">
        <v>2.16</v>
      </c>
      <c r="W7" s="206">
        <v>0.54</v>
      </c>
      <c r="X7" s="206">
        <v>2.57</v>
      </c>
      <c r="Y7" s="206">
        <v>0</v>
      </c>
      <c r="Z7" s="206">
        <v>1.53</v>
      </c>
      <c r="AA7" s="206">
        <v>1.0900000000000001</v>
      </c>
      <c r="AB7" s="206">
        <v>0</v>
      </c>
      <c r="AC7" s="206">
        <v>1.19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1.96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22.84</v>
      </c>
      <c r="J8" s="206">
        <v>1.71</v>
      </c>
      <c r="K8" s="206">
        <v>0.37</v>
      </c>
      <c r="L8" s="206">
        <v>15.22</v>
      </c>
      <c r="M8" s="206">
        <v>1.0900000000000001</v>
      </c>
      <c r="N8" s="206">
        <v>1.41</v>
      </c>
      <c r="O8" s="206">
        <v>0</v>
      </c>
      <c r="P8" s="206">
        <v>1.1599999999999999</v>
      </c>
      <c r="Q8" s="206">
        <v>6.62</v>
      </c>
      <c r="R8" s="206">
        <v>0.5</v>
      </c>
      <c r="S8" s="206">
        <v>0.32</v>
      </c>
      <c r="T8" s="206">
        <v>0</v>
      </c>
      <c r="U8" s="206">
        <v>0.84</v>
      </c>
      <c r="V8" s="206">
        <v>2.16</v>
      </c>
      <c r="W8" s="206">
        <v>0.54</v>
      </c>
      <c r="X8" s="206">
        <v>2.57</v>
      </c>
      <c r="Y8" s="206">
        <v>0</v>
      </c>
      <c r="Z8" s="206">
        <v>1.53</v>
      </c>
      <c r="AA8" s="206">
        <v>1.0900000000000001</v>
      </c>
      <c r="AB8" s="206">
        <v>0</v>
      </c>
      <c r="AC8" s="206">
        <v>1.19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1.96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22.84</v>
      </c>
      <c r="J9" s="206">
        <v>1.71</v>
      </c>
      <c r="K9" s="206">
        <v>0.37</v>
      </c>
      <c r="L9" s="206">
        <v>15.22</v>
      </c>
      <c r="M9" s="206">
        <v>1.0900000000000001</v>
      </c>
      <c r="N9" s="206">
        <v>1.41</v>
      </c>
      <c r="O9" s="206">
        <v>0</v>
      </c>
      <c r="P9" s="206">
        <v>1.1599999999999999</v>
      </c>
      <c r="Q9" s="206">
        <v>6.62</v>
      </c>
      <c r="R9" s="206">
        <v>0.5</v>
      </c>
      <c r="S9" s="206">
        <v>0.32</v>
      </c>
      <c r="T9" s="206">
        <v>0</v>
      </c>
      <c r="U9" s="206">
        <v>0.84</v>
      </c>
      <c r="V9" s="206">
        <v>2.16</v>
      </c>
      <c r="W9" s="206">
        <v>3.96</v>
      </c>
      <c r="X9" s="206">
        <v>16.28</v>
      </c>
      <c r="Y9" s="206">
        <v>0</v>
      </c>
      <c r="Z9" s="206">
        <v>1.53</v>
      </c>
      <c r="AA9" s="206">
        <v>1.0900000000000001</v>
      </c>
      <c r="AB9" s="206">
        <v>0</v>
      </c>
      <c r="AC9" s="206">
        <v>1.19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1.96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22.84</v>
      </c>
      <c r="J10" s="206">
        <v>1.71</v>
      </c>
      <c r="K10" s="206">
        <v>0.37</v>
      </c>
      <c r="L10" s="206">
        <v>19.39</v>
      </c>
      <c r="M10" s="206">
        <v>1.0900000000000001</v>
      </c>
      <c r="N10" s="206">
        <v>1.41</v>
      </c>
      <c r="O10" s="206">
        <v>0</v>
      </c>
      <c r="P10" s="206">
        <v>1.1599999999999999</v>
      </c>
      <c r="Q10" s="206">
        <v>6.62</v>
      </c>
      <c r="R10" s="206">
        <v>0.5</v>
      </c>
      <c r="S10" s="206">
        <v>0.32</v>
      </c>
      <c r="T10" s="206">
        <v>0</v>
      </c>
      <c r="U10" s="206">
        <v>0.84</v>
      </c>
      <c r="V10" s="206">
        <v>2.16</v>
      </c>
      <c r="W10" s="206">
        <v>3.96</v>
      </c>
      <c r="X10" s="206">
        <v>16.28</v>
      </c>
      <c r="Y10" s="206">
        <v>0</v>
      </c>
      <c r="Z10" s="206">
        <v>1.53</v>
      </c>
      <c r="AA10" s="206">
        <v>1.0900000000000001</v>
      </c>
      <c r="AB10" s="206">
        <v>0</v>
      </c>
      <c r="AC10" s="206">
        <v>1.19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2.12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22.84</v>
      </c>
      <c r="J11" s="206">
        <v>1.71</v>
      </c>
      <c r="K11" s="206">
        <v>0.37</v>
      </c>
      <c r="L11" s="206">
        <v>56.34</v>
      </c>
      <c r="M11" s="206">
        <v>1.0900000000000001</v>
      </c>
      <c r="N11" s="206">
        <v>1.41</v>
      </c>
      <c r="O11" s="206">
        <v>0</v>
      </c>
      <c r="P11" s="206">
        <v>1.1599999999999999</v>
      </c>
      <c r="Q11" s="206">
        <v>6.62</v>
      </c>
      <c r="R11" s="206">
        <v>0.5</v>
      </c>
      <c r="S11" s="206">
        <v>0.32</v>
      </c>
      <c r="T11" s="206">
        <v>0</v>
      </c>
      <c r="U11" s="206">
        <v>0.84</v>
      </c>
      <c r="V11" s="206">
        <v>2.16</v>
      </c>
      <c r="W11" s="206">
        <v>2.87</v>
      </c>
      <c r="X11" s="206">
        <v>11.52</v>
      </c>
      <c r="Y11" s="206">
        <v>0</v>
      </c>
      <c r="Z11" s="206">
        <v>1.53</v>
      </c>
      <c r="AA11" s="206">
        <v>1.0900000000000001</v>
      </c>
      <c r="AB11" s="206">
        <v>0</v>
      </c>
      <c r="AC11" s="206">
        <v>1.19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14.43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2.12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22.84</v>
      </c>
      <c r="J12" s="206">
        <v>1.71</v>
      </c>
      <c r="K12" s="206">
        <v>0.37</v>
      </c>
      <c r="L12" s="206">
        <v>117.37</v>
      </c>
      <c r="M12" s="206">
        <v>1.0900000000000001</v>
      </c>
      <c r="N12" s="206">
        <v>1.41</v>
      </c>
      <c r="O12" s="206">
        <v>0</v>
      </c>
      <c r="P12" s="206">
        <v>1.1599999999999999</v>
      </c>
      <c r="Q12" s="206">
        <v>6.62</v>
      </c>
      <c r="R12" s="206">
        <v>0.5</v>
      </c>
      <c r="S12" s="206">
        <v>0.32</v>
      </c>
      <c r="T12" s="206">
        <v>0</v>
      </c>
      <c r="U12" s="206">
        <v>0.84</v>
      </c>
      <c r="V12" s="206">
        <v>2.16</v>
      </c>
      <c r="W12" s="206">
        <v>2.87</v>
      </c>
      <c r="X12" s="206">
        <v>11.52</v>
      </c>
      <c r="Y12" s="206">
        <v>0</v>
      </c>
      <c r="Z12" s="206">
        <v>1.53</v>
      </c>
      <c r="AA12" s="206">
        <v>1.0900000000000001</v>
      </c>
      <c r="AB12" s="206">
        <v>0</v>
      </c>
      <c r="AC12" s="206">
        <v>1.19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14.43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2.12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22.84</v>
      </c>
      <c r="J13" s="206">
        <v>1.71</v>
      </c>
      <c r="K13" s="206">
        <v>0.37</v>
      </c>
      <c r="L13" s="206">
        <v>160.6</v>
      </c>
      <c r="M13" s="206">
        <v>1.0900000000000001</v>
      </c>
      <c r="N13" s="206">
        <v>1.41</v>
      </c>
      <c r="O13" s="206">
        <v>0</v>
      </c>
      <c r="P13" s="206">
        <v>1.1599999999999999</v>
      </c>
      <c r="Q13" s="206">
        <v>6.62</v>
      </c>
      <c r="R13" s="206">
        <v>0.5</v>
      </c>
      <c r="S13" s="206">
        <v>0.32</v>
      </c>
      <c r="T13" s="206">
        <v>0</v>
      </c>
      <c r="U13" s="206">
        <v>0.84</v>
      </c>
      <c r="V13" s="206">
        <v>2.16</v>
      </c>
      <c r="W13" s="206">
        <v>0.54</v>
      </c>
      <c r="X13" s="206">
        <v>3.15</v>
      </c>
      <c r="Y13" s="206">
        <v>0</v>
      </c>
      <c r="Z13" s="206">
        <v>1.53</v>
      </c>
      <c r="AA13" s="206">
        <v>1.0900000000000001</v>
      </c>
      <c r="AB13" s="206">
        <v>0</v>
      </c>
      <c r="AC13" s="206">
        <v>1.19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14.43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2.12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22.84</v>
      </c>
      <c r="J14" s="206">
        <v>1.71</v>
      </c>
      <c r="K14" s="206">
        <v>0.37</v>
      </c>
      <c r="L14" s="206">
        <v>160.6</v>
      </c>
      <c r="M14" s="206">
        <v>1.0900000000000001</v>
      </c>
      <c r="N14" s="206">
        <v>1.41</v>
      </c>
      <c r="O14" s="206">
        <v>0</v>
      </c>
      <c r="P14" s="206">
        <v>1.1599999999999999</v>
      </c>
      <c r="Q14" s="206">
        <v>6.62</v>
      </c>
      <c r="R14" s="206">
        <v>0.5</v>
      </c>
      <c r="S14" s="206">
        <v>0.32</v>
      </c>
      <c r="T14" s="206">
        <v>0</v>
      </c>
      <c r="U14" s="206">
        <v>0.84</v>
      </c>
      <c r="V14" s="206">
        <v>2.16</v>
      </c>
      <c r="W14" s="206">
        <v>0.54</v>
      </c>
      <c r="X14" s="206">
        <v>3.15</v>
      </c>
      <c r="Y14" s="206">
        <v>0</v>
      </c>
      <c r="Z14" s="206">
        <v>1.53</v>
      </c>
      <c r="AA14" s="206">
        <v>1.0900000000000001</v>
      </c>
      <c r="AB14" s="206">
        <v>0</v>
      </c>
      <c r="AC14" s="206">
        <v>1.19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14.43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2.12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22.84</v>
      </c>
      <c r="J15" s="206">
        <v>1.71</v>
      </c>
      <c r="K15" s="206">
        <v>0.37</v>
      </c>
      <c r="L15" s="206">
        <v>160.6</v>
      </c>
      <c r="M15" s="206">
        <v>1.0900000000000001</v>
      </c>
      <c r="N15" s="206">
        <v>1.41</v>
      </c>
      <c r="O15" s="206">
        <v>0</v>
      </c>
      <c r="P15" s="206">
        <v>1.1599999999999999</v>
      </c>
      <c r="Q15" s="206">
        <v>6.62</v>
      </c>
      <c r="R15" s="206">
        <v>0.5</v>
      </c>
      <c r="S15" s="206">
        <v>0.32</v>
      </c>
      <c r="T15" s="206">
        <v>0</v>
      </c>
      <c r="U15" s="206">
        <v>0.84</v>
      </c>
      <c r="V15" s="206">
        <v>2.16</v>
      </c>
      <c r="W15" s="206">
        <v>0.54</v>
      </c>
      <c r="X15" s="206">
        <v>3.15</v>
      </c>
      <c r="Y15" s="206">
        <v>0</v>
      </c>
      <c r="Z15" s="206">
        <v>1.53</v>
      </c>
      <c r="AA15" s="206">
        <v>1.0900000000000001</v>
      </c>
      <c r="AB15" s="206">
        <v>0</v>
      </c>
      <c r="AC15" s="206">
        <v>1.19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14.43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2.12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22.84</v>
      </c>
      <c r="J16" s="206">
        <v>1.71</v>
      </c>
      <c r="K16" s="206">
        <v>0.37</v>
      </c>
      <c r="L16" s="206">
        <v>136.58000000000001</v>
      </c>
      <c r="M16" s="206">
        <v>1.0900000000000001</v>
      </c>
      <c r="N16" s="206">
        <v>1.41</v>
      </c>
      <c r="O16" s="206">
        <v>0</v>
      </c>
      <c r="P16" s="206">
        <v>1.1599999999999999</v>
      </c>
      <c r="Q16" s="206">
        <v>6.62</v>
      </c>
      <c r="R16" s="206">
        <v>0.5</v>
      </c>
      <c r="S16" s="206">
        <v>0.32</v>
      </c>
      <c r="T16" s="206">
        <v>0</v>
      </c>
      <c r="U16" s="206">
        <v>0.84</v>
      </c>
      <c r="V16" s="206">
        <v>2.16</v>
      </c>
      <c r="W16" s="206">
        <v>0.54</v>
      </c>
      <c r="X16" s="206">
        <v>3.15</v>
      </c>
      <c r="Y16" s="206">
        <v>0</v>
      </c>
      <c r="Z16" s="206">
        <v>1.53</v>
      </c>
      <c r="AA16" s="206">
        <v>1.0900000000000001</v>
      </c>
      <c r="AB16" s="206">
        <v>0</v>
      </c>
      <c r="AC16" s="206">
        <v>1.19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14.43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2.12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22.84</v>
      </c>
      <c r="J17" s="206">
        <v>1.71</v>
      </c>
      <c r="K17" s="206">
        <v>0.37</v>
      </c>
      <c r="L17" s="206">
        <v>91.42</v>
      </c>
      <c r="M17" s="206">
        <v>1.0900000000000001</v>
      </c>
      <c r="N17" s="206">
        <v>1.41</v>
      </c>
      <c r="O17" s="206">
        <v>0</v>
      </c>
      <c r="P17" s="206">
        <v>1.1599999999999999</v>
      </c>
      <c r="Q17" s="206">
        <v>6.62</v>
      </c>
      <c r="R17" s="206">
        <v>0.5</v>
      </c>
      <c r="S17" s="206">
        <v>0.32</v>
      </c>
      <c r="T17" s="206">
        <v>0</v>
      </c>
      <c r="U17" s="206">
        <v>0.84</v>
      </c>
      <c r="V17" s="206">
        <v>2.16</v>
      </c>
      <c r="W17" s="206">
        <v>0.54</v>
      </c>
      <c r="X17" s="206">
        <v>3.15</v>
      </c>
      <c r="Y17" s="206">
        <v>0</v>
      </c>
      <c r="Z17" s="206">
        <v>1.53</v>
      </c>
      <c r="AA17" s="206">
        <v>1.0900000000000001</v>
      </c>
      <c r="AB17" s="206">
        <v>0</v>
      </c>
      <c r="AC17" s="206">
        <v>1.19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14.43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2.12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22.84</v>
      </c>
      <c r="J18" s="206">
        <v>1.71</v>
      </c>
      <c r="K18" s="206">
        <v>0.37</v>
      </c>
      <c r="L18" s="206">
        <v>40.520000000000003</v>
      </c>
      <c r="M18" s="206">
        <v>1.0900000000000001</v>
      </c>
      <c r="N18" s="206">
        <v>1.41</v>
      </c>
      <c r="O18" s="206">
        <v>0</v>
      </c>
      <c r="P18" s="206">
        <v>1.1599999999999999</v>
      </c>
      <c r="Q18" s="206">
        <v>6.62</v>
      </c>
      <c r="R18" s="206">
        <v>0.5</v>
      </c>
      <c r="S18" s="206">
        <v>0.32</v>
      </c>
      <c r="T18" s="206">
        <v>0</v>
      </c>
      <c r="U18" s="206">
        <v>0.84</v>
      </c>
      <c r="V18" s="206">
        <v>2.16</v>
      </c>
      <c r="W18" s="206">
        <v>0.54</v>
      </c>
      <c r="X18" s="206">
        <v>3.15</v>
      </c>
      <c r="Y18" s="206">
        <v>0</v>
      </c>
      <c r="Z18" s="206">
        <v>1.53</v>
      </c>
      <c r="AA18" s="206">
        <v>1.0900000000000001</v>
      </c>
      <c r="AB18" s="206">
        <v>0</v>
      </c>
      <c r="AC18" s="206">
        <v>1.19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14.43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2.12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22.84</v>
      </c>
      <c r="J19" s="206">
        <v>1.71</v>
      </c>
      <c r="K19" s="206">
        <v>0.37</v>
      </c>
      <c r="L19" s="206">
        <v>19.39</v>
      </c>
      <c r="M19" s="206">
        <v>1.0900000000000001</v>
      </c>
      <c r="N19" s="206">
        <v>1.41</v>
      </c>
      <c r="O19" s="206">
        <v>0</v>
      </c>
      <c r="P19" s="206">
        <v>1.95</v>
      </c>
      <c r="Q19" s="206">
        <v>6.62</v>
      </c>
      <c r="R19" s="206">
        <v>0.5</v>
      </c>
      <c r="S19" s="206">
        <v>0.32</v>
      </c>
      <c r="T19" s="206">
        <v>0</v>
      </c>
      <c r="U19" s="206">
        <v>0.84</v>
      </c>
      <c r="V19" s="206">
        <v>2.16</v>
      </c>
      <c r="W19" s="206">
        <v>0.54</v>
      </c>
      <c r="X19" s="206">
        <v>3.15</v>
      </c>
      <c r="Y19" s="206">
        <v>0</v>
      </c>
      <c r="Z19" s="206">
        <v>1.53</v>
      </c>
      <c r="AA19" s="206">
        <v>1.0900000000000001</v>
      </c>
      <c r="AB19" s="206">
        <v>0</v>
      </c>
      <c r="AC19" s="206">
        <v>1.19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2.12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22.84</v>
      </c>
      <c r="J20" s="206">
        <v>1.71</v>
      </c>
      <c r="K20" s="206">
        <v>0.37</v>
      </c>
      <c r="L20" s="206">
        <v>15.22</v>
      </c>
      <c r="M20" s="206">
        <v>1.0900000000000001</v>
      </c>
      <c r="N20" s="206">
        <v>1.41</v>
      </c>
      <c r="O20" s="206">
        <v>0</v>
      </c>
      <c r="P20" s="206">
        <v>1.95</v>
      </c>
      <c r="Q20" s="206">
        <v>6.62</v>
      </c>
      <c r="R20" s="206">
        <v>0.5</v>
      </c>
      <c r="S20" s="206">
        <v>0.32</v>
      </c>
      <c r="T20" s="206">
        <v>0</v>
      </c>
      <c r="U20" s="206">
        <v>0.84</v>
      </c>
      <c r="V20" s="206">
        <v>2.16</v>
      </c>
      <c r="W20" s="206">
        <v>0.54</v>
      </c>
      <c r="X20" s="206">
        <v>3.15</v>
      </c>
      <c r="Y20" s="206">
        <v>0</v>
      </c>
      <c r="Z20" s="206">
        <v>1.53</v>
      </c>
      <c r="AA20" s="206">
        <v>1.0900000000000001</v>
      </c>
      <c r="AB20" s="206">
        <v>0</v>
      </c>
      <c r="AC20" s="206">
        <v>1.19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2.12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22.84</v>
      </c>
      <c r="J21" s="206">
        <v>1.71</v>
      </c>
      <c r="K21" s="206">
        <v>0.37</v>
      </c>
      <c r="L21" s="206">
        <v>15.22</v>
      </c>
      <c r="M21" s="206">
        <v>1.0900000000000001</v>
      </c>
      <c r="N21" s="206">
        <v>1.41</v>
      </c>
      <c r="O21" s="206">
        <v>0</v>
      </c>
      <c r="P21" s="206">
        <v>2.88</v>
      </c>
      <c r="Q21" s="206">
        <v>6.62</v>
      </c>
      <c r="R21" s="206">
        <v>0.5</v>
      </c>
      <c r="S21" s="206">
        <v>0.32</v>
      </c>
      <c r="T21" s="206">
        <v>0</v>
      </c>
      <c r="U21" s="206">
        <v>0.84</v>
      </c>
      <c r="V21" s="206">
        <v>1.77</v>
      </c>
      <c r="W21" s="206">
        <v>2.87</v>
      </c>
      <c r="X21" s="206">
        <v>12.09</v>
      </c>
      <c r="Y21" s="206">
        <v>0</v>
      </c>
      <c r="Z21" s="206">
        <v>1.53</v>
      </c>
      <c r="AA21" s="206">
        <v>1.0900000000000001</v>
      </c>
      <c r="AB21" s="206">
        <v>0</v>
      </c>
      <c r="AC21" s="206">
        <v>1.19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2.12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22.84</v>
      </c>
      <c r="J22" s="206">
        <v>1.71</v>
      </c>
      <c r="K22" s="206">
        <v>0.37</v>
      </c>
      <c r="L22" s="206">
        <v>15.22</v>
      </c>
      <c r="M22" s="206">
        <v>1.0900000000000001</v>
      </c>
      <c r="N22" s="206">
        <v>1.41</v>
      </c>
      <c r="O22" s="206">
        <v>0</v>
      </c>
      <c r="P22" s="206">
        <v>2.88</v>
      </c>
      <c r="Q22" s="206">
        <v>6.62</v>
      </c>
      <c r="R22" s="206">
        <v>0.5</v>
      </c>
      <c r="S22" s="206">
        <v>0.32</v>
      </c>
      <c r="T22" s="206">
        <v>0</v>
      </c>
      <c r="U22" s="206">
        <v>0.84</v>
      </c>
      <c r="V22" s="206">
        <v>1.77</v>
      </c>
      <c r="W22" s="206">
        <v>2.87</v>
      </c>
      <c r="X22" s="206">
        <v>12.09</v>
      </c>
      <c r="Y22" s="206">
        <v>0</v>
      </c>
      <c r="Z22" s="206">
        <v>1.53</v>
      </c>
      <c r="AA22" s="206">
        <v>1.0900000000000001</v>
      </c>
      <c r="AB22" s="206">
        <v>0</v>
      </c>
      <c r="AC22" s="206">
        <v>1.19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2.12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22.84</v>
      </c>
      <c r="J23" s="206">
        <v>1.71</v>
      </c>
      <c r="K23" s="206">
        <v>0.37</v>
      </c>
      <c r="L23" s="206">
        <v>15.22</v>
      </c>
      <c r="M23" s="206">
        <v>1.0900000000000001</v>
      </c>
      <c r="N23" s="206">
        <v>1.41</v>
      </c>
      <c r="O23" s="206">
        <v>0</v>
      </c>
      <c r="P23" s="206">
        <v>2.88</v>
      </c>
      <c r="Q23" s="206">
        <v>6.62</v>
      </c>
      <c r="R23" s="206">
        <v>0.5</v>
      </c>
      <c r="S23" s="206">
        <v>0.32</v>
      </c>
      <c r="T23" s="206">
        <v>0</v>
      </c>
      <c r="U23" s="206">
        <v>0.84</v>
      </c>
      <c r="V23" s="206">
        <v>1.68</v>
      </c>
      <c r="W23" s="206">
        <v>1.22</v>
      </c>
      <c r="X23" s="206">
        <v>12.09</v>
      </c>
      <c r="Y23" s="206">
        <v>0</v>
      </c>
      <c r="Z23" s="206">
        <v>1.53</v>
      </c>
      <c r="AA23" s="206">
        <v>1.0900000000000001</v>
      </c>
      <c r="AB23" s="206">
        <v>0</v>
      </c>
      <c r="AC23" s="206">
        <v>1.19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2.12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22.84</v>
      </c>
      <c r="J24" s="206">
        <v>1.71</v>
      </c>
      <c r="K24" s="206">
        <v>0.37</v>
      </c>
      <c r="L24" s="206">
        <v>15.22</v>
      </c>
      <c r="M24" s="206">
        <v>1.0900000000000001</v>
      </c>
      <c r="N24" s="206">
        <v>1.41</v>
      </c>
      <c r="O24" s="206">
        <v>0</v>
      </c>
      <c r="P24" s="206">
        <v>2.88</v>
      </c>
      <c r="Q24" s="206">
        <v>6.62</v>
      </c>
      <c r="R24" s="206">
        <v>0.5</v>
      </c>
      <c r="S24" s="206">
        <v>0.32</v>
      </c>
      <c r="T24" s="206">
        <v>0</v>
      </c>
      <c r="U24" s="206">
        <v>0.84</v>
      </c>
      <c r="V24" s="206">
        <v>1.68</v>
      </c>
      <c r="W24" s="206">
        <v>3.43</v>
      </c>
      <c r="X24" s="206">
        <v>12.09</v>
      </c>
      <c r="Y24" s="206">
        <v>0</v>
      </c>
      <c r="Z24" s="206">
        <v>1.53</v>
      </c>
      <c r="AA24" s="206">
        <v>1.0900000000000001</v>
      </c>
      <c r="AB24" s="206">
        <v>0</v>
      </c>
      <c r="AC24" s="206">
        <v>1.19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2.12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22.84</v>
      </c>
      <c r="J25" s="206">
        <v>1.71</v>
      </c>
      <c r="K25" s="206">
        <v>0.37</v>
      </c>
      <c r="L25" s="206">
        <v>15.22</v>
      </c>
      <c r="M25" s="206">
        <v>1.0900000000000001</v>
      </c>
      <c r="N25" s="206">
        <v>1.41</v>
      </c>
      <c r="O25" s="206">
        <v>0</v>
      </c>
      <c r="P25" s="206">
        <v>2.88</v>
      </c>
      <c r="Q25" s="206">
        <v>6.62</v>
      </c>
      <c r="R25" s="206">
        <v>0.5</v>
      </c>
      <c r="S25" s="206">
        <v>0.32</v>
      </c>
      <c r="T25" s="206">
        <v>0</v>
      </c>
      <c r="U25" s="206">
        <v>0.84</v>
      </c>
      <c r="V25" s="206">
        <v>1.68</v>
      </c>
      <c r="W25" s="206">
        <v>3.43</v>
      </c>
      <c r="X25" s="206">
        <v>12.09</v>
      </c>
      <c r="Y25" s="206">
        <v>0</v>
      </c>
      <c r="Z25" s="206">
        <v>1.53</v>
      </c>
      <c r="AA25" s="206">
        <v>1.0900000000000001</v>
      </c>
      <c r="AB25" s="206">
        <v>0</v>
      </c>
      <c r="AC25" s="206">
        <v>1.19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2.12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22.84</v>
      </c>
      <c r="J26" s="206">
        <v>1.71</v>
      </c>
      <c r="K26" s="206">
        <v>0.37</v>
      </c>
      <c r="L26" s="206">
        <v>15.22</v>
      </c>
      <c r="M26" s="206">
        <v>1.0900000000000001</v>
      </c>
      <c r="N26" s="206">
        <v>1.41</v>
      </c>
      <c r="O26" s="206">
        <v>0</v>
      </c>
      <c r="P26" s="206">
        <v>2.88</v>
      </c>
      <c r="Q26" s="206">
        <v>6.62</v>
      </c>
      <c r="R26" s="206">
        <v>0.5</v>
      </c>
      <c r="S26" s="206">
        <v>0.32</v>
      </c>
      <c r="T26" s="206">
        <v>0</v>
      </c>
      <c r="U26" s="206">
        <v>0.84</v>
      </c>
      <c r="V26" s="206">
        <v>1.68</v>
      </c>
      <c r="W26" s="206">
        <v>3.43</v>
      </c>
      <c r="X26" s="206">
        <v>12.09</v>
      </c>
      <c r="Y26" s="206">
        <v>0</v>
      </c>
      <c r="Z26" s="206">
        <v>1.53</v>
      </c>
      <c r="AA26" s="206">
        <v>1.0900000000000001</v>
      </c>
      <c r="AB26" s="206">
        <v>0</v>
      </c>
      <c r="AC26" s="206">
        <v>1.19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7.51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22.84</v>
      </c>
      <c r="J27" s="206">
        <v>1.71</v>
      </c>
      <c r="K27" s="206">
        <v>0.37</v>
      </c>
      <c r="L27" s="206">
        <v>15.22</v>
      </c>
      <c r="M27" s="206">
        <v>1.0900000000000001</v>
      </c>
      <c r="N27" s="206">
        <v>1.41</v>
      </c>
      <c r="O27" s="206">
        <v>0</v>
      </c>
      <c r="P27" s="206">
        <v>2.88</v>
      </c>
      <c r="Q27" s="206">
        <v>6.62</v>
      </c>
      <c r="R27" s="206">
        <v>0.5</v>
      </c>
      <c r="S27" s="206">
        <v>0.32</v>
      </c>
      <c r="T27" s="206">
        <v>0</v>
      </c>
      <c r="U27" s="206">
        <v>0.84</v>
      </c>
      <c r="V27" s="206">
        <v>1.68</v>
      </c>
      <c r="W27" s="206">
        <v>1.22</v>
      </c>
      <c r="X27" s="206">
        <v>12.09</v>
      </c>
      <c r="Y27" s="206">
        <v>0</v>
      </c>
      <c r="Z27" s="206">
        <v>1.53</v>
      </c>
      <c r="AA27" s="206">
        <v>1.0900000000000001</v>
      </c>
      <c r="AB27" s="206">
        <v>0</v>
      </c>
      <c r="AC27" s="206">
        <v>0.89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7.51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22.84</v>
      </c>
      <c r="J28" s="206">
        <v>1.71</v>
      </c>
      <c r="K28" s="206">
        <v>0.37</v>
      </c>
      <c r="L28" s="206">
        <v>15.22</v>
      </c>
      <c r="M28" s="206">
        <v>1.0900000000000001</v>
      </c>
      <c r="N28" s="206">
        <v>1.41</v>
      </c>
      <c r="O28" s="206">
        <v>0</v>
      </c>
      <c r="P28" s="206">
        <v>2.88</v>
      </c>
      <c r="Q28" s="206">
        <v>6.62</v>
      </c>
      <c r="R28" s="206">
        <v>0.5</v>
      </c>
      <c r="S28" s="206">
        <v>0.32</v>
      </c>
      <c r="T28" s="206">
        <v>0</v>
      </c>
      <c r="U28" s="206">
        <v>0.84</v>
      </c>
      <c r="V28" s="206">
        <v>1.68</v>
      </c>
      <c r="W28" s="206">
        <v>3.43</v>
      </c>
      <c r="X28" s="206">
        <v>12.09</v>
      </c>
      <c r="Y28" s="206">
        <v>0</v>
      </c>
      <c r="Z28" s="206">
        <v>1.53</v>
      </c>
      <c r="AA28" s="206">
        <v>1.0900000000000001</v>
      </c>
      <c r="AB28" s="206">
        <v>0</v>
      </c>
      <c r="AC28" s="206">
        <v>0.89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7.51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22.84</v>
      </c>
      <c r="J29" s="206">
        <v>1.71</v>
      </c>
      <c r="K29" s="206">
        <v>0.37</v>
      </c>
      <c r="L29" s="206">
        <v>15.22</v>
      </c>
      <c r="M29" s="206">
        <v>1.0900000000000001</v>
      </c>
      <c r="N29" s="206">
        <v>1.41</v>
      </c>
      <c r="O29" s="206">
        <v>0</v>
      </c>
      <c r="P29" s="206">
        <v>2.88</v>
      </c>
      <c r="Q29" s="206">
        <v>6.62</v>
      </c>
      <c r="R29" s="206">
        <v>0.5</v>
      </c>
      <c r="S29" s="206">
        <v>0.32</v>
      </c>
      <c r="T29" s="206">
        <v>0</v>
      </c>
      <c r="U29" s="206">
        <v>0.84</v>
      </c>
      <c r="V29" s="206">
        <v>2.16</v>
      </c>
      <c r="W29" s="206">
        <v>3.43</v>
      </c>
      <c r="X29" s="206">
        <v>12.54</v>
      </c>
      <c r="Y29" s="206">
        <v>0</v>
      </c>
      <c r="Z29" s="206">
        <v>1.53</v>
      </c>
      <c r="AA29" s="206">
        <v>1.0900000000000001</v>
      </c>
      <c r="AB29" s="206">
        <v>0</v>
      </c>
      <c r="AC29" s="206">
        <v>0.89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7.51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22.84</v>
      </c>
      <c r="J30" s="206">
        <v>1.71</v>
      </c>
      <c r="K30" s="206">
        <v>0.37</v>
      </c>
      <c r="L30" s="206">
        <v>15.22</v>
      </c>
      <c r="M30" s="206">
        <v>1.0900000000000001</v>
      </c>
      <c r="N30" s="206">
        <v>1.41</v>
      </c>
      <c r="O30" s="206">
        <v>0</v>
      </c>
      <c r="P30" s="206">
        <v>2.88</v>
      </c>
      <c r="Q30" s="206">
        <v>6.62</v>
      </c>
      <c r="R30" s="206">
        <v>0.5</v>
      </c>
      <c r="S30" s="206">
        <v>0.32</v>
      </c>
      <c r="T30" s="206">
        <v>0</v>
      </c>
      <c r="U30" s="206">
        <v>0.84</v>
      </c>
      <c r="V30" s="206">
        <v>2.16</v>
      </c>
      <c r="W30" s="206">
        <v>3.43</v>
      </c>
      <c r="X30" s="206">
        <v>12.54</v>
      </c>
      <c r="Y30" s="206">
        <v>0</v>
      </c>
      <c r="Z30" s="206">
        <v>1.53</v>
      </c>
      <c r="AA30" s="206">
        <v>1.0900000000000001</v>
      </c>
      <c r="AB30" s="206">
        <v>0</v>
      </c>
      <c r="AC30" s="206">
        <v>0.89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7.51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22.84</v>
      </c>
      <c r="J31" s="206">
        <v>1.71</v>
      </c>
      <c r="K31" s="206">
        <v>0.37</v>
      </c>
      <c r="L31" s="206">
        <v>15.22</v>
      </c>
      <c r="M31" s="206">
        <v>1.0900000000000001</v>
      </c>
      <c r="N31" s="206">
        <v>1.41</v>
      </c>
      <c r="O31" s="206">
        <v>0</v>
      </c>
      <c r="P31" s="206">
        <v>2.88</v>
      </c>
      <c r="Q31" s="206">
        <v>6.62</v>
      </c>
      <c r="R31" s="206">
        <v>0.5</v>
      </c>
      <c r="S31" s="206">
        <v>0.32</v>
      </c>
      <c r="T31" s="206">
        <v>0</v>
      </c>
      <c r="U31" s="206">
        <v>0.84</v>
      </c>
      <c r="V31" s="206">
        <v>2.16</v>
      </c>
      <c r="W31" s="206">
        <v>3.89</v>
      </c>
      <c r="X31" s="206">
        <v>16.16</v>
      </c>
      <c r="Y31" s="206">
        <v>0</v>
      </c>
      <c r="Z31" s="206">
        <v>1.53</v>
      </c>
      <c r="AA31" s="206">
        <v>1.0900000000000001</v>
      </c>
      <c r="AB31" s="206">
        <v>0</v>
      </c>
      <c r="AC31" s="206">
        <v>0.89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7.51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22.84</v>
      </c>
      <c r="J32" s="206">
        <v>1.71</v>
      </c>
      <c r="K32" s="206">
        <v>0.37</v>
      </c>
      <c r="L32" s="206">
        <v>15.22</v>
      </c>
      <c r="M32" s="206">
        <v>1.0900000000000001</v>
      </c>
      <c r="N32" s="206">
        <v>1.41</v>
      </c>
      <c r="O32" s="206">
        <v>0</v>
      </c>
      <c r="P32" s="206">
        <v>2.88</v>
      </c>
      <c r="Q32" s="206">
        <v>6.62</v>
      </c>
      <c r="R32" s="206">
        <v>0.5</v>
      </c>
      <c r="S32" s="206">
        <v>0.32</v>
      </c>
      <c r="T32" s="206">
        <v>0</v>
      </c>
      <c r="U32" s="206">
        <v>0.84</v>
      </c>
      <c r="V32" s="206">
        <v>2.16</v>
      </c>
      <c r="W32" s="206">
        <v>3.89</v>
      </c>
      <c r="X32" s="206">
        <v>16.16</v>
      </c>
      <c r="Y32" s="206">
        <v>0</v>
      </c>
      <c r="Z32" s="206">
        <v>1.53</v>
      </c>
      <c r="AA32" s="206">
        <v>1.0900000000000001</v>
      </c>
      <c r="AB32" s="206">
        <v>0</v>
      </c>
      <c r="AC32" s="206">
        <v>0.89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7.51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22.84</v>
      </c>
      <c r="J33" s="206">
        <v>1.71</v>
      </c>
      <c r="K33" s="206">
        <v>0.37</v>
      </c>
      <c r="L33" s="206">
        <v>15.22</v>
      </c>
      <c r="M33" s="206">
        <v>1.0900000000000001</v>
      </c>
      <c r="N33" s="206">
        <v>1.41</v>
      </c>
      <c r="O33" s="206">
        <v>0</v>
      </c>
      <c r="P33" s="206">
        <v>2.88</v>
      </c>
      <c r="Q33" s="206">
        <v>6.62</v>
      </c>
      <c r="R33" s="206">
        <v>0.5</v>
      </c>
      <c r="S33" s="206">
        <v>0.32</v>
      </c>
      <c r="T33" s="206">
        <v>0</v>
      </c>
      <c r="U33" s="206">
        <v>0.84</v>
      </c>
      <c r="V33" s="206">
        <v>2.16</v>
      </c>
      <c r="W33" s="206">
        <v>3.89</v>
      </c>
      <c r="X33" s="206">
        <v>16.16</v>
      </c>
      <c r="Y33" s="206">
        <v>0</v>
      </c>
      <c r="Z33" s="206">
        <v>1.53</v>
      </c>
      <c r="AA33" s="206">
        <v>1.0900000000000001</v>
      </c>
      <c r="AB33" s="206">
        <v>0</v>
      </c>
      <c r="AC33" s="206">
        <v>0.89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7.51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22.84</v>
      </c>
      <c r="J34" s="206">
        <v>1.71</v>
      </c>
      <c r="K34" s="206">
        <v>0.37</v>
      </c>
      <c r="L34" s="206">
        <v>19.39</v>
      </c>
      <c r="M34" s="206">
        <v>1.0900000000000001</v>
      </c>
      <c r="N34" s="206">
        <v>1.41</v>
      </c>
      <c r="O34" s="206">
        <v>0</v>
      </c>
      <c r="P34" s="206">
        <v>2.88</v>
      </c>
      <c r="Q34" s="206">
        <v>6.62</v>
      </c>
      <c r="R34" s="206">
        <v>0.5</v>
      </c>
      <c r="S34" s="206">
        <v>0.32</v>
      </c>
      <c r="T34" s="206">
        <v>0</v>
      </c>
      <c r="U34" s="206">
        <v>0.84</v>
      </c>
      <c r="V34" s="206">
        <v>2.16</v>
      </c>
      <c r="W34" s="206">
        <v>3.89</v>
      </c>
      <c r="X34" s="206">
        <v>16.16</v>
      </c>
      <c r="Y34" s="206">
        <v>0</v>
      </c>
      <c r="Z34" s="206">
        <v>1.53</v>
      </c>
      <c r="AA34" s="206">
        <v>1.0900000000000001</v>
      </c>
      <c r="AB34" s="206">
        <v>0</v>
      </c>
      <c r="AC34" s="206">
        <v>0.89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22.16</v>
      </c>
      <c r="J35" s="206">
        <v>1.71</v>
      </c>
      <c r="K35" s="206">
        <v>0.37</v>
      </c>
      <c r="L35" s="206">
        <v>69.34</v>
      </c>
      <c r="M35" s="206">
        <v>1.0900000000000001</v>
      </c>
      <c r="N35" s="206">
        <v>1.41</v>
      </c>
      <c r="O35" s="206">
        <v>0</v>
      </c>
      <c r="P35" s="206">
        <v>1.23</v>
      </c>
      <c r="Q35" s="206">
        <v>6.62</v>
      </c>
      <c r="R35" s="206">
        <v>0.5</v>
      </c>
      <c r="S35" s="206">
        <v>0.32</v>
      </c>
      <c r="T35" s="206">
        <v>0</v>
      </c>
      <c r="U35" s="206">
        <v>0.84</v>
      </c>
      <c r="V35" s="206">
        <v>2.16</v>
      </c>
      <c r="W35" s="206">
        <v>3.89</v>
      </c>
      <c r="X35" s="206">
        <v>16.16</v>
      </c>
      <c r="Y35" s="206">
        <v>0</v>
      </c>
      <c r="Z35" s="206">
        <v>1.53</v>
      </c>
      <c r="AA35" s="206">
        <v>1.0900000000000001</v>
      </c>
      <c r="AB35" s="206">
        <v>0</v>
      </c>
      <c r="AC35" s="206">
        <v>0.89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22.16</v>
      </c>
      <c r="J36" s="206">
        <v>1.71</v>
      </c>
      <c r="K36" s="206">
        <v>0.37</v>
      </c>
      <c r="L36" s="206">
        <v>88.55</v>
      </c>
      <c r="M36" s="206">
        <v>1.0900000000000001</v>
      </c>
      <c r="N36" s="206">
        <v>1.41</v>
      </c>
      <c r="O36" s="206">
        <v>0</v>
      </c>
      <c r="P36" s="206">
        <v>1.23</v>
      </c>
      <c r="Q36" s="206">
        <v>6.62</v>
      </c>
      <c r="R36" s="206">
        <v>0.5</v>
      </c>
      <c r="S36" s="206">
        <v>0.32</v>
      </c>
      <c r="T36" s="206">
        <v>0</v>
      </c>
      <c r="U36" s="206">
        <v>0.84</v>
      </c>
      <c r="V36" s="206">
        <v>2.16</v>
      </c>
      <c r="W36" s="206">
        <v>3.89</v>
      </c>
      <c r="X36" s="206">
        <v>16.16</v>
      </c>
      <c r="Y36" s="206">
        <v>0</v>
      </c>
      <c r="Z36" s="206">
        <v>1.53</v>
      </c>
      <c r="AA36" s="206">
        <v>1.0900000000000001</v>
      </c>
      <c r="AB36" s="206">
        <v>0</v>
      </c>
      <c r="AC36" s="206">
        <v>0.89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22.16</v>
      </c>
      <c r="J37" s="206">
        <v>1.71</v>
      </c>
      <c r="K37" s="206">
        <v>0.37</v>
      </c>
      <c r="L37" s="206">
        <v>146.19</v>
      </c>
      <c r="M37" s="206">
        <v>1.0900000000000001</v>
      </c>
      <c r="N37" s="206">
        <v>1.41</v>
      </c>
      <c r="O37" s="206">
        <v>0</v>
      </c>
      <c r="P37" s="206">
        <v>1.23</v>
      </c>
      <c r="Q37" s="206">
        <v>6.62</v>
      </c>
      <c r="R37" s="206">
        <v>0.5</v>
      </c>
      <c r="S37" s="206">
        <v>0.32</v>
      </c>
      <c r="T37" s="206">
        <v>0</v>
      </c>
      <c r="U37" s="206">
        <v>0.84</v>
      </c>
      <c r="V37" s="206">
        <v>2.16</v>
      </c>
      <c r="W37" s="206">
        <v>3.89</v>
      </c>
      <c r="X37" s="206">
        <v>16.16</v>
      </c>
      <c r="Y37" s="206">
        <v>0</v>
      </c>
      <c r="Z37" s="206">
        <v>1.53</v>
      </c>
      <c r="AA37" s="206">
        <v>1.0900000000000001</v>
      </c>
      <c r="AB37" s="206">
        <v>0</v>
      </c>
      <c r="AC37" s="206">
        <v>0.89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19.16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22.16</v>
      </c>
      <c r="J38" s="206">
        <v>1.71</v>
      </c>
      <c r="K38" s="206">
        <v>0.37</v>
      </c>
      <c r="L38" s="206">
        <v>155.79</v>
      </c>
      <c r="M38" s="206">
        <v>1.0900000000000001</v>
      </c>
      <c r="N38" s="206">
        <v>1.41</v>
      </c>
      <c r="O38" s="206">
        <v>0</v>
      </c>
      <c r="P38" s="206">
        <v>1.23</v>
      </c>
      <c r="Q38" s="206">
        <v>6.62</v>
      </c>
      <c r="R38" s="206">
        <v>0.5</v>
      </c>
      <c r="S38" s="206">
        <v>0.32</v>
      </c>
      <c r="T38" s="206">
        <v>0</v>
      </c>
      <c r="U38" s="206">
        <v>0.84</v>
      </c>
      <c r="V38" s="206">
        <v>2.16</v>
      </c>
      <c r="W38" s="206">
        <v>3.89</v>
      </c>
      <c r="X38" s="206">
        <v>16.16</v>
      </c>
      <c r="Y38" s="206">
        <v>0</v>
      </c>
      <c r="Z38" s="206">
        <v>1.53</v>
      </c>
      <c r="AA38" s="206">
        <v>1.0900000000000001</v>
      </c>
      <c r="AB38" s="206">
        <v>0</v>
      </c>
      <c r="AC38" s="206">
        <v>0.59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19.16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22.16</v>
      </c>
      <c r="J39" s="206">
        <v>1.71</v>
      </c>
      <c r="K39" s="206">
        <v>0.37</v>
      </c>
      <c r="L39" s="206">
        <v>170.2</v>
      </c>
      <c r="M39" s="206">
        <v>1.0900000000000001</v>
      </c>
      <c r="N39" s="206">
        <v>1.41</v>
      </c>
      <c r="O39" s="206">
        <v>0</v>
      </c>
      <c r="P39" s="206">
        <v>1.23</v>
      </c>
      <c r="Q39" s="206">
        <v>6.62</v>
      </c>
      <c r="R39" s="206">
        <v>0.5</v>
      </c>
      <c r="S39" s="206">
        <v>0.32</v>
      </c>
      <c r="T39" s="206">
        <v>0</v>
      </c>
      <c r="U39" s="206">
        <v>0.84</v>
      </c>
      <c r="V39" s="206">
        <v>2.16</v>
      </c>
      <c r="W39" s="206">
        <v>0.47</v>
      </c>
      <c r="X39" s="206">
        <v>13.66</v>
      </c>
      <c r="Y39" s="206">
        <v>0</v>
      </c>
      <c r="Z39" s="206">
        <v>1.53</v>
      </c>
      <c r="AA39" s="206">
        <v>1.0900000000000001</v>
      </c>
      <c r="AB39" s="206">
        <v>0</v>
      </c>
      <c r="AC39" s="206">
        <v>0.3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19.16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22.16</v>
      </c>
      <c r="J40" s="206">
        <v>1.71</v>
      </c>
      <c r="K40" s="206">
        <v>0.37</v>
      </c>
      <c r="L40" s="206">
        <v>147.88</v>
      </c>
      <c r="M40" s="206">
        <v>1.0900000000000001</v>
      </c>
      <c r="N40" s="206">
        <v>1.41</v>
      </c>
      <c r="O40" s="206">
        <v>0</v>
      </c>
      <c r="P40" s="206">
        <v>1.23</v>
      </c>
      <c r="Q40" s="206">
        <v>6.62</v>
      </c>
      <c r="R40" s="206">
        <v>0.5</v>
      </c>
      <c r="S40" s="206">
        <v>0.32</v>
      </c>
      <c r="T40" s="206">
        <v>0</v>
      </c>
      <c r="U40" s="206">
        <v>0.84</v>
      </c>
      <c r="V40" s="206">
        <v>2.16</v>
      </c>
      <c r="W40" s="206">
        <v>0.47</v>
      </c>
      <c r="X40" s="206">
        <v>13.66</v>
      </c>
      <c r="Y40" s="206">
        <v>0</v>
      </c>
      <c r="Z40" s="206">
        <v>1.53</v>
      </c>
      <c r="AA40" s="206">
        <v>1.0900000000000001</v>
      </c>
      <c r="AB40" s="206">
        <v>0</v>
      </c>
      <c r="AC40" s="206">
        <v>0.3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19.16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22.16</v>
      </c>
      <c r="J41" s="206">
        <v>1.71</v>
      </c>
      <c r="K41" s="206">
        <v>0.37</v>
      </c>
      <c r="L41" s="206">
        <v>112.56</v>
      </c>
      <c r="M41" s="206">
        <v>1.0900000000000001</v>
      </c>
      <c r="N41" s="206">
        <v>1.41</v>
      </c>
      <c r="O41" s="206">
        <v>0</v>
      </c>
      <c r="P41" s="206">
        <v>1.23</v>
      </c>
      <c r="Q41" s="206">
        <v>6.62</v>
      </c>
      <c r="R41" s="206">
        <v>0.5</v>
      </c>
      <c r="S41" s="206">
        <v>0.32</v>
      </c>
      <c r="T41" s="206">
        <v>0</v>
      </c>
      <c r="U41" s="206">
        <v>0.84</v>
      </c>
      <c r="V41" s="206">
        <v>2.16</v>
      </c>
      <c r="W41" s="206">
        <v>0.73</v>
      </c>
      <c r="X41" s="206">
        <v>1.67</v>
      </c>
      <c r="Y41" s="206">
        <v>0</v>
      </c>
      <c r="Z41" s="206">
        <v>1.53</v>
      </c>
      <c r="AA41" s="206">
        <v>1.0900000000000001</v>
      </c>
      <c r="AB41" s="206">
        <v>0</v>
      </c>
      <c r="AC41" s="206">
        <v>0.3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19.16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22.16</v>
      </c>
      <c r="J42" s="206">
        <v>1.71</v>
      </c>
      <c r="K42" s="206">
        <v>0.37</v>
      </c>
      <c r="L42" s="206">
        <v>93.35</v>
      </c>
      <c r="M42" s="206">
        <v>1.0900000000000001</v>
      </c>
      <c r="N42" s="206">
        <v>1.41</v>
      </c>
      <c r="O42" s="206">
        <v>0</v>
      </c>
      <c r="P42" s="206">
        <v>1.23</v>
      </c>
      <c r="Q42" s="206">
        <v>6.62</v>
      </c>
      <c r="R42" s="206">
        <v>0.5</v>
      </c>
      <c r="S42" s="206">
        <v>0.32</v>
      </c>
      <c r="T42" s="206">
        <v>0</v>
      </c>
      <c r="U42" s="206">
        <v>0.84</v>
      </c>
      <c r="V42" s="206">
        <v>2.16</v>
      </c>
      <c r="W42" s="206">
        <v>0.73</v>
      </c>
      <c r="X42" s="206">
        <v>1.67</v>
      </c>
      <c r="Y42" s="206">
        <v>0</v>
      </c>
      <c r="Z42" s="206">
        <v>1.53</v>
      </c>
      <c r="AA42" s="206">
        <v>1.0900000000000001</v>
      </c>
      <c r="AB42" s="206">
        <v>0</v>
      </c>
      <c r="AC42" s="206">
        <v>0.3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15.95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22.16</v>
      </c>
      <c r="J43" s="206">
        <v>1.71</v>
      </c>
      <c r="K43" s="206">
        <v>0.37</v>
      </c>
      <c r="L43" s="206">
        <v>93.36</v>
      </c>
      <c r="M43" s="206">
        <v>1.0900000000000001</v>
      </c>
      <c r="N43" s="206">
        <v>1.41</v>
      </c>
      <c r="O43" s="206">
        <v>0</v>
      </c>
      <c r="P43" s="206">
        <v>1.23</v>
      </c>
      <c r="Q43" s="206">
        <v>6.62</v>
      </c>
      <c r="R43" s="206">
        <v>0.5</v>
      </c>
      <c r="S43" s="206">
        <v>0.32</v>
      </c>
      <c r="T43" s="206">
        <v>0</v>
      </c>
      <c r="U43" s="206">
        <v>0.84</v>
      </c>
      <c r="V43" s="206">
        <v>2.16</v>
      </c>
      <c r="W43" s="206">
        <v>0.47</v>
      </c>
      <c r="X43" s="206">
        <v>1.61</v>
      </c>
      <c r="Y43" s="206">
        <v>0</v>
      </c>
      <c r="Z43" s="206">
        <v>1.53</v>
      </c>
      <c r="AA43" s="206">
        <v>1.0900000000000001</v>
      </c>
      <c r="AB43" s="206">
        <v>0</v>
      </c>
      <c r="AC43" s="206">
        <v>0.3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10.89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22.16</v>
      </c>
      <c r="J44" s="206">
        <v>1.71</v>
      </c>
      <c r="K44" s="206">
        <v>0.37</v>
      </c>
      <c r="L44" s="206">
        <v>93.36</v>
      </c>
      <c r="M44" s="206">
        <v>1.0900000000000001</v>
      </c>
      <c r="N44" s="206">
        <v>1.41</v>
      </c>
      <c r="O44" s="206">
        <v>0</v>
      </c>
      <c r="P44" s="206">
        <v>1.23</v>
      </c>
      <c r="Q44" s="206">
        <v>6.62</v>
      </c>
      <c r="R44" s="206">
        <v>0.5</v>
      </c>
      <c r="S44" s="206">
        <v>0.32</v>
      </c>
      <c r="T44" s="206">
        <v>0</v>
      </c>
      <c r="U44" s="206">
        <v>0.84</v>
      </c>
      <c r="V44" s="206">
        <v>2.16</v>
      </c>
      <c r="W44" s="206">
        <v>0.47</v>
      </c>
      <c r="X44" s="206">
        <v>1.61</v>
      </c>
      <c r="Y44" s="206">
        <v>0</v>
      </c>
      <c r="Z44" s="206">
        <v>1.53</v>
      </c>
      <c r="AA44" s="206">
        <v>1.0900000000000001</v>
      </c>
      <c r="AB44" s="206">
        <v>0</v>
      </c>
      <c r="AC44" s="206">
        <v>0.3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10.89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22.16</v>
      </c>
      <c r="J45" s="206">
        <v>1.71</v>
      </c>
      <c r="K45" s="206">
        <v>0.37</v>
      </c>
      <c r="L45" s="206">
        <v>102.96</v>
      </c>
      <c r="M45" s="206">
        <v>1.0900000000000001</v>
      </c>
      <c r="N45" s="206">
        <v>1.41</v>
      </c>
      <c r="O45" s="206">
        <v>0</v>
      </c>
      <c r="P45" s="206">
        <v>1.23</v>
      </c>
      <c r="Q45" s="206">
        <v>6.62</v>
      </c>
      <c r="R45" s="206">
        <v>0.5</v>
      </c>
      <c r="S45" s="206">
        <v>0.32</v>
      </c>
      <c r="T45" s="206">
        <v>0</v>
      </c>
      <c r="U45" s="206">
        <v>0.84</v>
      </c>
      <c r="V45" s="206">
        <v>2.16</v>
      </c>
      <c r="W45" s="206">
        <v>0.47</v>
      </c>
      <c r="X45" s="206">
        <v>1.61</v>
      </c>
      <c r="Y45" s="206">
        <v>0</v>
      </c>
      <c r="Z45" s="206">
        <v>1.53</v>
      </c>
      <c r="AA45" s="206">
        <v>1.0900000000000001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10.89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22.16</v>
      </c>
      <c r="J46" s="206">
        <v>1.71</v>
      </c>
      <c r="K46" s="206">
        <v>0.37</v>
      </c>
      <c r="L46" s="206">
        <v>112.57</v>
      </c>
      <c r="M46" s="206">
        <v>1.0900000000000001</v>
      </c>
      <c r="N46" s="206">
        <v>1.41</v>
      </c>
      <c r="O46" s="206">
        <v>0</v>
      </c>
      <c r="P46" s="206">
        <v>1.23</v>
      </c>
      <c r="Q46" s="206">
        <v>6.62</v>
      </c>
      <c r="R46" s="206">
        <v>0.5</v>
      </c>
      <c r="S46" s="206">
        <v>0.32</v>
      </c>
      <c r="T46" s="206">
        <v>0</v>
      </c>
      <c r="U46" s="206">
        <v>0.84</v>
      </c>
      <c r="V46" s="206">
        <v>2.16</v>
      </c>
      <c r="W46" s="206">
        <v>0.47</v>
      </c>
      <c r="X46" s="206">
        <v>1.61</v>
      </c>
      <c r="Y46" s="206">
        <v>0</v>
      </c>
      <c r="Z46" s="206">
        <v>1.53</v>
      </c>
      <c r="AA46" s="206">
        <v>1.0900000000000001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10.89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22.16</v>
      </c>
      <c r="J47" s="206">
        <v>1.71</v>
      </c>
      <c r="K47" s="206">
        <v>0.37</v>
      </c>
      <c r="L47" s="206">
        <v>131.78</v>
      </c>
      <c r="M47" s="206">
        <v>1.0900000000000001</v>
      </c>
      <c r="N47" s="206">
        <v>1.41</v>
      </c>
      <c r="O47" s="206">
        <v>0</v>
      </c>
      <c r="P47" s="206">
        <v>1.23</v>
      </c>
      <c r="Q47" s="206">
        <v>6.62</v>
      </c>
      <c r="R47" s="206">
        <v>0.5</v>
      </c>
      <c r="S47" s="206">
        <v>0.32</v>
      </c>
      <c r="T47" s="206">
        <v>0</v>
      </c>
      <c r="U47" s="206">
        <v>0.84</v>
      </c>
      <c r="V47" s="206">
        <v>2.16</v>
      </c>
      <c r="W47" s="206">
        <v>0.47</v>
      </c>
      <c r="X47" s="206">
        <v>1.61</v>
      </c>
      <c r="Y47" s="206">
        <v>0</v>
      </c>
      <c r="Z47" s="206">
        <v>1.53</v>
      </c>
      <c r="AA47" s="206">
        <v>1.0900000000000001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10.89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22.16</v>
      </c>
      <c r="J48" s="206">
        <v>1.71</v>
      </c>
      <c r="K48" s="206">
        <v>0.15</v>
      </c>
      <c r="L48" s="206">
        <v>131.78</v>
      </c>
      <c r="M48" s="206">
        <v>1.0900000000000001</v>
      </c>
      <c r="N48" s="206">
        <v>1.41</v>
      </c>
      <c r="O48" s="206">
        <v>0</v>
      </c>
      <c r="P48" s="206">
        <v>1.23</v>
      </c>
      <c r="Q48" s="206">
        <v>6.62</v>
      </c>
      <c r="R48" s="206">
        <v>0.5</v>
      </c>
      <c r="S48" s="206">
        <v>0.32</v>
      </c>
      <c r="T48" s="206">
        <v>0</v>
      </c>
      <c r="U48" s="206">
        <v>0.84</v>
      </c>
      <c r="V48" s="206">
        <v>2.16</v>
      </c>
      <c r="W48" s="206">
        <v>0.47</v>
      </c>
      <c r="X48" s="206">
        <v>1.61</v>
      </c>
      <c r="Y48" s="206">
        <v>0</v>
      </c>
      <c r="Z48" s="206">
        <v>1.53</v>
      </c>
      <c r="AA48" s="206">
        <v>1.0900000000000001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10.89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22.16</v>
      </c>
      <c r="J49" s="206">
        <v>1.71</v>
      </c>
      <c r="K49" s="206">
        <v>0.37</v>
      </c>
      <c r="L49" s="206">
        <v>131.78</v>
      </c>
      <c r="M49" s="206">
        <v>1.0900000000000001</v>
      </c>
      <c r="N49" s="206">
        <v>1.41</v>
      </c>
      <c r="O49" s="206">
        <v>0</v>
      </c>
      <c r="P49" s="206">
        <v>1.23</v>
      </c>
      <c r="Q49" s="206">
        <v>6.62</v>
      </c>
      <c r="R49" s="206">
        <v>0.5</v>
      </c>
      <c r="S49" s="206">
        <v>0.32</v>
      </c>
      <c r="T49" s="206">
        <v>0</v>
      </c>
      <c r="U49" s="206">
        <v>0.84</v>
      </c>
      <c r="V49" s="206">
        <v>2.16</v>
      </c>
      <c r="W49" s="206">
        <v>0.47</v>
      </c>
      <c r="X49" s="206">
        <v>1.61</v>
      </c>
      <c r="Y49" s="206">
        <v>0</v>
      </c>
      <c r="Z49" s="206">
        <v>1.53</v>
      </c>
      <c r="AA49" s="206">
        <v>1.0900000000000001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10.89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22.16</v>
      </c>
      <c r="J50" s="206">
        <v>1.71</v>
      </c>
      <c r="K50" s="206">
        <v>0.37</v>
      </c>
      <c r="L50" s="206">
        <v>131.78</v>
      </c>
      <c r="M50" s="206">
        <v>1.0900000000000001</v>
      </c>
      <c r="N50" s="206">
        <v>1.41</v>
      </c>
      <c r="O50" s="206">
        <v>0</v>
      </c>
      <c r="P50" s="206">
        <v>1.23</v>
      </c>
      <c r="Q50" s="206">
        <v>6.62</v>
      </c>
      <c r="R50" s="206">
        <v>0.5</v>
      </c>
      <c r="S50" s="206">
        <v>0.32</v>
      </c>
      <c r="T50" s="206">
        <v>0</v>
      </c>
      <c r="U50" s="206">
        <v>0.84</v>
      </c>
      <c r="V50" s="206">
        <v>2.16</v>
      </c>
      <c r="W50" s="206">
        <v>0.47</v>
      </c>
      <c r="X50" s="206">
        <v>1.61</v>
      </c>
      <c r="Y50" s="206">
        <v>0</v>
      </c>
      <c r="Z50" s="206">
        <v>1.53</v>
      </c>
      <c r="AA50" s="206">
        <v>1.0900000000000001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10.89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22.16</v>
      </c>
      <c r="J51" s="206">
        <v>1.71</v>
      </c>
      <c r="K51" s="206">
        <v>0.37</v>
      </c>
      <c r="L51" s="206">
        <v>88.55</v>
      </c>
      <c r="M51" s="206">
        <v>1.0900000000000001</v>
      </c>
      <c r="N51" s="206">
        <v>1.41</v>
      </c>
      <c r="O51" s="206">
        <v>0</v>
      </c>
      <c r="P51" s="206">
        <v>1.23</v>
      </c>
      <c r="Q51" s="206">
        <v>6.62</v>
      </c>
      <c r="R51" s="206">
        <v>0.5</v>
      </c>
      <c r="S51" s="206">
        <v>0.32</v>
      </c>
      <c r="T51" s="206">
        <v>0</v>
      </c>
      <c r="U51" s="206">
        <v>0.84</v>
      </c>
      <c r="V51" s="206">
        <v>2.16</v>
      </c>
      <c r="W51" s="206">
        <v>0.47</v>
      </c>
      <c r="X51" s="206">
        <v>1.61</v>
      </c>
      <c r="Y51" s="206">
        <v>0</v>
      </c>
      <c r="Z51" s="206">
        <v>1.53</v>
      </c>
      <c r="AA51" s="206">
        <v>1.0900000000000001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22.16</v>
      </c>
      <c r="J52" s="206">
        <v>1.71</v>
      </c>
      <c r="K52" s="206">
        <v>0.37</v>
      </c>
      <c r="L52" s="206">
        <v>50.13</v>
      </c>
      <c r="M52" s="206">
        <v>1.0900000000000001</v>
      </c>
      <c r="N52" s="206">
        <v>1.41</v>
      </c>
      <c r="O52" s="206">
        <v>0</v>
      </c>
      <c r="P52" s="206">
        <v>1.23</v>
      </c>
      <c r="Q52" s="206">
        <v>6.62</v>
      </c>
      <c r="R52" s="206">
        <v>0.5</v>
      </c>
      <c r="S52" s="206">
        <v>0.32</v>
      </c>
      <c r="T52" s="206">
        <v>0</v>
      </c>
      <c r="U52" s="206">
        <v>0.84</v>
      </c>
      <c r="V52" s="206">
        <v>2.16</v>
      </c>
      <c r="W52" s="206">
        <v>0.47</v>
      </c>
      <c r="X52" s="206">
        <v>1.61</v>
      </c>
      <c r="Y52" s="206">
        <v>0</v>
      </c>
      <c r="Z52" s="206">
        <v>1.53</v>
      </c>
      <c r="AA52" s="206">
        <v>1.0900000000000001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22.16</v>
      </c>
      <c r="J53" s="206">
        <v>1.71</v>
      </c>
      <c r="K53" s="206">
        <v>0.37</v>
      </c>
      <c r="L53" s="206">
        <v>66.92</v>
      </c>
      <c r="M53" s="206">
        <v>1.0900000000000001</v>
      </c>
      <c r="N53" s="206">
        <v>1.41</v>
      </c>
      <c r="O53" s="206">
        <v>0</v>
      </c>
      <c r="P53" s="206">
        <v>1.23</v>
      </c>
      <c r="Q53" s="206">
        <v>6.62</v>
      </c>
      <c r="R53" s="206">
        <v>0.5</v>
      </c>
      <c r="S53" s="206">
        <v>0.32</v>
      </c>
      <c r="T53" s="206">
        <v>0</v>
      </c>
      <c r="U53" s="206">
        <v>0.84</v>
      </c>
      <c r="V53" s="206">
        <v>2.16</v>
      </c>
      <c r="W53" s="206">
        <v>0.46</v>
      </c>
      <c r="X53" s="206">
        <v>1.61</v>
      </c>
      <c r="Y53" s="206">
        <v>0</v>
      </c>
      <c r="Z53" s="206">
        <v>1.53</v>
      </c>
      <c r="AA53" s="206">
        <v>1.0900000000000001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22.16</v>
      </c>
      <c r="J54" s="206">
        <v>1.71</v>
      </c>
      <c r="K54" s="206">
        <v>0.37</v>
      </c>
      <c r="L54" s="206">
        <v>123.23</v>
      </c>
      <c r="M54" s="206">
        <v>1.0900000000000001</v>
      </c>
      <c r="N54" s="206">
        <v>1.41</v>
      </c>
      <c r="O54" s="206">
        <v>0</v>
      </c>
      <c r="P54" s="206">
        <v>1.23</v>
      </c>
      <c r="Q54" s="206">
        <v>6.62</v>
      </c>
      <c r="R54" s="206">
        <v>0.5</v>
      </c>
      <c r="S54" s="206">
        <v>0.32</v>
      </c>
      <c r="T54" s="206">
        <v>0</v>
      </c>
      <c r="U54" s="206">
        <v>0.84</v>
      </c>
      <c r="V54" s="206">
        <v>2.16</v>
      </c>
      <c r="W54" s="206">
        <v>0.46</v>
      </c>
      <c r="X54" s="206">
        <v>1.61</v>
      </c>
      <c r="Y54" s="206">
        <v>0</v>
      </c>
      <c r="Z54" s="206">
        <v>1.53</v>
      </c>
      <c r="AA54" s="206">
        <v>1.0900000000000001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22.16</v>
      </c>
      <c r="J55" s="206">
        <v>1.71</v>
      </c>
      <c r="K55" s="206">
        <v>9.35</v>
      </c>
      <c r="L55" s="206">
        <v>180.5</v>
      </c>
      <c r="M55" s="206">
        <v>1.0900000000000001</v>
      </c>
      <c r="N55" s="206">
        <v>1.41</v>
      </c>
      <c r="O55" s="206">
        <v>0</v>
      </c>
      <c r="P55" s="206">
        <v>1.23</v>
      </c>
      <c r="Q55" s="206">
        <v>6.62</v>
      </c>
      <c r="R55" s="206">
        <v>0.5</v>
      </c>
      <c r="S55" s="206">
        <v>0.26</v>
      </c>
      <c r="T55" s="206">
        <v>0</v>
      </c>
      <c r="U55" s="206">
        <v>0.84</v>
      </c>
      <c r="V55" s="206">
        <v>2.16</v>
      </c>
      <c r="W55" s="206">
        <v>0.46</v>
      </c>
      <c r="X55" s="206">
        <v>1.61</v>
      </c>
      <c r="Y55" s="206">
        <v>0</v>
      </c>
      <c r="Z55" s="206">
        <v>1.53</v>
      </c>
      <c r="AA55" s="206">
        <v>1.0900000000000001</v>
      </c>
      <c r="AB55" s="206">
        <v>0</v>
      </c>
      <c r="AC55" s="206">
        <v>3.61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22.16</v>
      </c>
      <c r="J56" s="206">
        <v>1.71</v>
      </c>
      <c r="K56" s="206">
        <v>9.35</v>
      </c>
      <c r="L56" s="206">
        <v>181.4</v>
      </c>
      <c r="M56" s="206">
        <v>1.0900000000000001</v>
      </c>
      <c r="N56" s="206">
        <v>1.41</v>
      </c>
      <c r="O56" s="206">
        <v>0</v>
      </c>
      <c r="P56" s="206">
        <v>1.23</v>
      </c>
      <c r="Q56" s="206">
        <v>6.62</v>
      </c>
      <c r="R56" s="206">
        <v>0.5</v>
      </c>
      <c r="S56" s="206">
        <v>0.32</v>
      </c>
      <c r="T56" s="206">
        <v>0</v>
      </c>
      <c r="U56" s="206">
        <v>0.84</v>
      </c>
      <c r="V56" s="206">
        <v>2.16</v>
      </c>
      <c r="W56" s="206">
        <v>0.46</v>
      </c>
      <c r="X56" s="206">
        <v>1.61</v>
      </c>
      <c r="Y56" s="206">
        <v>0</v>
      </c>
      <c r="Z56" s="206">
        <v>1.53</v>
      </c>
      <c r="AA56" s="206">
        <v>1.0900000000000001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22.16</v>
      </c>
      <c r="J57" s="206">
        <v>1.71</v>
      </c>
      <c r="K57" s="206">
        <v>9.35</v>
      </c>
      <c r="L57" s="206">
        <v>182.69</v>
      </c>
      <c r="M57" s="206">
        <v>1.0900000000000001</v>
      </c>
      <c r="N57" s="206">
        <v>1.41</v>
      </c>
      <c r="O57" s="206">
        <v>0</v>
      </c>
      <c r="P57" s="206">
        <v>1.23</v>
      </c>
      <c r="Q57" s="206">
        <v>6.62</v>
      </c>
      <c r="R57" s="206">
        <v>0.5</v>
      </c>
      <c r="S57" s="206">
        <v>0.32</v>
      </c>
      <c r="T57" s="206">
        <v>0</v>
      </c>
      <c r="U57" s="206">
        <v>0.84</v>
      </c>
      <c r="V57" s="206">
        <v>2.16</v>
      </c>
      <c r="W57" s="206">
        <v>0.46</v>
      </c>
      <c r="X57" s="206">
        <v>1.61</v>
      </c>
      <c r="Y57" s="206">
        <v>0</v>
      </c>
      <c r="Z57" s="206">
        <v>1.53</v>
      </c>
      <c r="AA57" s="206">
        <v>1.0900000000000001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22.16</v>
      </c>
      <c r="J58" s="206">
        <v>1.71</v>
      </c>
      <c r="K58" s="206">
        <v>0.61</v>
      </c>
      <c r="L58" s="206">
        <v>165.4</v>
      </c>
      <c r="M58" s="206">
        <v>1.0900000000000001</v>
      </c>
      <c r="N58" s="206">
        <v>1.41</v>
      </c>
      <c r="O58" s="206">
        <v>0</v>
      </c>
      <c r="P58" s="206">
        <v>1.23</v>
      </c>
      <c r="Q58" s="206">
        <v>6.62</v>
      </c>
      <c r="R58" s="206">
        <v>0.5</v>
      </c>
      <c r="S58" s="206">
        <v>0.32</v>
      </c>
      <c r="T58" s="206">
        <v>0</v>
      </c>
      <c r="U58" s="206">
        <v>0.84</v>
      </c>
      <c r="V58" s="206">
        <v>2.16</v>
      </c>
      <c r="W58" s="206">
        <v>0.46</v>
      </c>
      <c r="X58" s="206">
        <v>1.61</v>
      </c>
      <c r="Y58" s="206">
        <v>0</v>
      </c>
      <c r="Z58" s="206">
        <v>1.53</v>
      </c>
      <c r="AA58" s="206">
        <v>1.0900000000000001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22.16</v>
      </c>
      <c r="J59" s="206">
        <v>1.71</v>
      </c>
      <c r="K59" s="206">
        <v>0.44</v>
      </c>
      <c r="L59" s="206">
        <v>136.58000000000001</v>
      </c>
      <c r="M59" s="206">
        <v>1.0900000000000001</v>
      </c>
      <c r="N59" s="206">
        <v>1.41</v>
      </c>
      <c r="O59" s="206">
        <v>0</v>
      </c>
      <c r="P59" s="206">
        <v>1.23</v>
      </c>
      <c r="Q59" s="206">
        <v>6.62</v>
      </c>
      <c r="R59" s="206">
        <v>0.5</v>
      </c>
      <c r="S59" s="206">
        <v>0.32</v>
      </c>
      <c r="T59" s="206">
        <v>0</v>
      </c>
      <c r="U59" s="206">
        <v>0.84</v>
      </c>
      <c r="V59" s="206">
        <v>2.16</v>
      </c>
      <c r="W59" s="206">
        <v>0.46</v>
      </c>
      <c r="X59" s="206">
        <v>1.61</v>
      </c>
      <c r="Y59" s="206">
        <v>0</v>
      </c>
      <c r="Z59" s="206">
        <v>1.53</v>
      </c>
      <c r="AA59" s="206">
        <v>1.0900000000000001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22.16</v>
      </c>
      <c r="J60" s="206">
        <v>1.71</v>
      </c>
      <c r="K60" s="206">
        <v>0.37</v>
      </c>
      <c r="L60" s="206">
        <v>117.37</v>
      </c>
      <c r="M60" s="206">
        <v>1.0900000000000001</v>
      </c>
      <c r="N60" s="206">
        <v>1.41</v>
      </c>
      <c r="O60" s="206">
        <v>0</v>
      </c>
      <c r="P60" s="206">
        <v>1.23</v>
      </c>
      <c r="Q60" s="206">
        <v>6.62</v>
      </c>
      <c r="R60" s="206">
        <v>0.5</v>
      </c>
      <c r="S60" s="206">
        <v>0.32</v>
      </c>
      <c r="T60" s="206">
        <v>0</v>
      </c>
      <c r="U60" s="206">
        <v>0.84</v>
      </c>
      <c r="V60" s="206">
        <v>2.16</v>
      </c>
      <c r="W60" s="206">
        <v>0.46</v>
      </c>
      <c r="X60" s="206">
        <v>1.61</v>
      </c>
      <c r="Y60" s="206">
        <v>0</v>
      </c>
      <c r="Z60" s="206">
        <v>1.53</v>
      </c>
      <c r="AA60" s="206">
        <v>1.0900000000000001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22.16</v>
      </c>
      <c r="J61" s="206">
        <v>1.71</v>
      </c>
      <c r="K61" s="206">
        <v>0.37</v>
      </c>
      <c r="L61" s="206">
        <v>98.16</v>
      </c>
      <c r="M61" s="206">
        <v>1.0900000000000001</v>
      </c>
      <c r="N61" s="206">
        <v>1.41</v>
      </c>
      <c r="O61" s="206">
        <v>0</v>
      </c>
      <c r="P61" s="206">
        <v>1.23</v>
      </c>
      <c r="Q61" s="206">
        <v>6.62</v>
      </c>
      <c r="R61" s="206">
        <v>0.5</v>
      </c>
      <c r="S61" s="206">
        <v>0.32</v>
      </c>
      <c r="T61" s="206">
        <v>0</v>
      </c>
      <c r="U61" s="206">
        <v>0.84</v>
      </c>
      <c r="V61" s="206">
        <v>2.16</v>
      </c>
      <c r="W61" s="206">
        <v>0.46</v>
      </c>
      <c r="X61" s="206">
        <v>1.61</v>
      </c>
      <c r="Y61" s="206">
        <v>0</v>
      </c>
      <c r="Z61" s="206">
        <v>1.53</v>
      </c>
      <c r="AA61" s="206">
        <v>1.0900000000000001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22.16</v>
      </c>
      <c r="J62" s="206">
        <v>1.71</v>
      </c>
      <c r="K62" s="206">
        <v>0.37</v>
      </c>
      <c r="L62" s="206">
        <v>88.55</v>
      </c>
      <c r="M62" s="206">
        <v>1.0900000000000001</v>
      </c>
      <c r="N62" s="206">
        <v>1.41</v>
      </c>
      <c r="O62" s="206">
        <v>0</v>
      </c>
      <c r="P62" s="206">
        <v>1.23</v>
      </c>
      <c r="Q62" s="206">
        <v>6.62</v>
      </c>
      <c r="R62" s="206">
        <v>0.5</v>
      </c>
      <c r="S62" s="206">
        <v>0.32</v>
      </c>
      <c r="T62" s="206">
        <v>0</v>
      </c>
      <c r="U62" s="206">
        <v>0.84</v>
      </c>
      <c r="V62" s="206">
        <v>2.16</v>
      </c>
      <c r="W62" s="206">
        <v>0.46</v>
      </c>
      <c r="X62" s="206">
        <v>1.61</v>
      </c>
      <c r="Y62" s="206">
        <v>0</v>
      </c>
      <c r="Z62" s="206">
        <v>1.53</v>
      </c>
      <c r="AA62" s="206">
        <v>1.0900000000000001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3.27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22.16</v>
      </c>
      <c r="J63" s="206">
        <v>1.71</v>
      </c>
      <c r="K63" s="206">
        <v>0.37</v>
      </c>
      <c r="L63" s="206">
        <v>88.55</v>
      </c>
      <c r="M63" s="206">
        <v>1.0900000000000001</v>
      </c>
      <c r="N63" s="206">
        <v>1.41</v>
      </c>
      <c r="O63" s="206">
        <v>0</v>
      </c>
      <c r="P63" s="206">
        <v>1.23</v>
      </c>
      <c r="Q63" s="206">
        <v>6.62</v>
      </c>
      <c r="R63" s="206">
        <v>0.5</v>
      </c>
      <c r="S63" s="206">
        <v>0.32</v>
      </c>
      <c r="T63" s="206">
        <v>0</v>
      </c>
      <c r="U63" s="206">
        <v>0.84</v>
      </c>
      <c r="V63" s="206">
        <v>2.16</v>
      </c>
      <c r="W63" s="206">
        <v>0.46</v>
      </c>
      <c r="X63" s="206">
        <v>1.61</v>
      </c>
      <c r="Y63" s="206">
        <v>0</v>
      </c>
      <c r="Z63" s="206">
        <v>1.53</v>
      </c>
      <c r="AA63" s="206">
        <v>1.0900000000000001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3.27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22.16</v>
      </c>
      <c r="J64" s="206">
        <v>1.71</v>
      </c>
      <c r="K64" s="206">
        <v>0.37</v>
      </c>
      <c r="L64" s="206">
        <v>78.95</v>
      </c>
      <c r="M64" s="206">
        <v>1.0900000000000001</v>
      </c>
      <c r="N64" s="206">
        <v>1.41</v>
      </c>
      <c r="O64" s="206">
        <v>0</v>
      </c>
      <c r="P64" s="206">
        <v>1.23</v>
      </c>
      <c r="Q64" s="206">
        <v>6.62</v>
      </c>
      <c r="R64" s="206">
        <v>0.5</v>
      </c>
      <c r="S64" s="206">
        <v>0.32</v>
      </c>
      <c r="T64" s="206">
        <v>0</v>
      </c>
      <c r="U64" s="206">
        <v>0.84</v>
      </c>
      <c r="V64" s="206">
        <v>2.16</v>
      </c>
      <c r="W64" s="206">
        <v>0.46</v>
      </c>
      <c r="X64" s="206">
        <v>1.61</v>
      </c>
      <c r="Y64" s="206">
        <v>0</v>
      </c>
      <c r="Z64" s="206">
        <v>1.53</v>
      </c>
      <c r="AA64" s="206">
        <v>1.0900000000000001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3.27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22.16</v>
      </c>
      <c r="J65" s="206">
        <v>1.71</v>
      </c>
      <c r="K65" s="206">
        <v>0.37</v>
      </c>
      <c r="L65" s="206">
        <v>69.34</v>
      </c>
      <c r="M65" s="206">
        <v>1.0900000000000001</v>
      </c>
      <c r="N65" s="206">
        <v>1.41</v>
      </c>
      <c r="O65" s="206">
        <v>0</v>
      </c>
      <c r="P65" s="206">
        <v>1.23</v>
      </c>
      <c r="Q65" s="206">
        <v>6.62</v>
      </c>
      <c r="R65" s="206">
        <v>0.5</v>
      </c>
      <c r="S65" s="206">
        <v>0.32</v>
      </c>
      <c r="T65" s="206">
        <v>0</v>
      </c>
      <c r="U65" s="206">
        <v>0.84</v>
      </c>
      <c r="V65" s="206">
        <v>1.37</v>
      </c>
      <c r="W65" s="206">
        <v>0.46</v>
      </c>
      <c r="X65" s="206">
        <v>1.61</v>
      </c>
      <c r="Y65" s="206">
        <v>0</v>
      </c>
      <c r="Z65" s="206">
        <v>1.53</v>
      </c>
      <c r="AA65" s="206">
        <v>1.0900000000000001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3.27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22.16</v>
      </c>
      <c r="J66" s="206">
        <v>1.71</v>
      </c>
      <c r="K66" s="206">
        <v>0.37</v>
      </c>
      <c r="L66" s="206">
        <v>54.93</v>
      </c>
      <c r="M66" s="206">
        <v>1.0900000000000001</v>
      </c>
      <c r="N66" s="206">
        <v>1.41</v>
      </c>
      <c r="O66" s="206">
        <v>0</v>
      </c>
      <c r="P66" s="206">
        <v>1.23</v>
      </c>
      <c r="Q66" s="206">
        <v>6.62</v>
      </c>
      <c r="R66" s="206">
        <v>0.5</v>
      </c>
      <c r="S66" s="206">
        <v>0.32</v>
      </c>
      <c r="T66" s="206">
        <v>0</v>
      </c>
      <c r="U66" s="206">
        <v>0.84</v>
      </c>
      <c r="V66" s="206">
        <v>1.37</v>
      </c>
      <c r="W66" s="206">
        <v>0.46</v>
      </c>
      <c r="X66" s="206">
        <v>1.61</v>
      </c>
      <c r="Y66" s="206">
        <v>0</v>
      </c>
      <c r="Z66" s="206">
        <v>1.53</v>
      </c>
      <c r="AA66" s="206">
        <v>1.0900000000000001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3.27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22.16</v>
      </c>
      <c r="J67" s="206">
        <v>1.71</v>
      </c>
      <c r="K67" s="206">
        <v>0.37</v>
      </c>
      <c r="L67" s="206">
        <v>45.33</v>
      </c>
      <c r="M67" s="206">
        <v>1.0900000000000001</v>
      </c>
      <c r="N67" s="206">
        <v>1.41</v>
      </c>
      <c r="O67" s="206">
        <v>0</v>
      </c>
      <c r="P67" s="206">
        <v>1.23</v>
      </c>
      <c r="Q67" s="206">
        <v>6.62</v>
      </c>
      <c r="R67" s="206">
        <v>0.5</v>
      </c>
      <c r="S67" s="206">
        <v>0.32</v>
      </c>
      <c r="T67" s="206">
        <v>0</v>
      </c>
      <c r="U67" s="206">
        <v>0.84</v>
      </c>
      <c r="V67" s="206">
        <v>1.37</v>
      </c>
      <c r="W67" s="206">
        <v>0.46</v>
      </c>
      <c r="X67" s="206">
        <v>1.61</v>
      </c>
      <c r="Y67" s="206">
        <v>0</v>
      </c>
      <c r="Z67" s="206">
        <v>1.53</v>
      </c>
      <c r="AA67" s="206">
        <v>1.0900000000000001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3.27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22.16</v>
      </c>
      <c r="J68" s="206">
        <v>1.71</v>
      </c>
      <c r="K68" s="206">
        <v>0.37</v>
      </c>
      <c r="L68" s="206">
        <v>35.72</v>
      </c>
      <c r="M68" s="206">
        <v>1.0900000000000001</v>
      </c>
      <c r="N68" s="206">
        <v>1.41</v>
      </c>
      <c r="O68" s="206">
        <v>0</v>
      </c>
      <c r="P68" s="206">
        <v>1.23</v>
      </c>
      <c r="Q68" s="206">
        <v>6.62</v>
      </c>
      <c r="R68" s="206">
        <v>0.5</v>
      </c>
      <c r="S68" s="206">
        <v>0.32</v>
      </c>
      <c r="T68" s="206">
        <v>0</v>
      </c>
      <c r="U68" s="206">
        <v>0.84</v>
      </c>
      <c r="V68" s="206">
        <v>1.37</v>
      </c>
      <c r="W68" s="206">
        <v>0.46</v>
      </c>
      <c r="X68" s="206">
        <v>5.0599999999999996</v>
      </c>
      <c r="Y68" s="206">
        <v>0</v>
      </c>
      <c r="Z68" s="206">
        <v>1.53</v>
      </c>
      <c r="AA68" s="206">
        <v>1.0900000000000001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3.27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22.16</v>
      </c>
      <c r="J69" s="206">
        <v>1.71</v>
      </c>
      <c r="K69" s="206">
        <v>0.37</v>
      </c>
      <c r="L69" s="206">
        <v>15.22</v>
      </c>
      <c r="M69" s="206">
        <v>1.0900000000000001</v>
      </c>
      <c r="N69" s="206">
        <v>1.41</v>
      </c>
      <c r="O69" s="206">
        <v>0</v>
      </c>
      <c r="P69" s="206">
        <v>1.23</v>
      </c>
      <c r="Q69" s="206">
        <v>6.62</v>
      </c>
      <c r="R69" s="206">
        <v>0.5</v>
      </c>
      <c r="S69" s="206">
        <v>0.32</v>
      </c>
      <c r="T69" s="206">
        <v>0</v>
      </c>
      <c r="U69" s="206">
        <v>0.84</v>
      </c>
      <c r="V69" s="206">
        <v>1.37</v>
      </c>
      <c r="W69" s="206">
        <v>0.46</v>
      </c>
      <c r="X69" s="206">
        <v>3.7</v>
      </c>
      <c r="Y69" s="206">
        <v>0</v>
      </c>
      <c r="Z69" s="206">
        <v>1.53</v>
      </c>
      <c r="AA69" s="206">
        <v>1.0900000000000001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10.89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3.27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22.16</v>
      </c>
      <c r="J70" s="206">
        <v>1.71</v>
      </c>
      <c r="K70" s="206">
        <v>0.37</v>
      </c>
      <c r="L70" s="206">
        <v>15.23</v>
      </c>
      <c r="M70" s="206">
        <v>1.0900000000000001</v>
      </c>
      <c r="N70" s="206">
        <v>1.41</v>
      </c>
      <c r="O70" s="206">
        <v>0</v>
      </c>
      <c r="P70" s="206">
        <v>1.23</v>
      </c>
      <c r="Q70" s="206">
        <v>6.62</v>
      </c>
      <c r="R70" s="206">
        <v>0.5</v>
      </c>
      <c r="S70" s="206">
        <v>0.32</v>
      </c>
      <c r="T70" s="206">
        <v>0</v>
      </c>
      <c r="U70" s="206">
        <v>0.84</v>
      </c>
      <c r="V70" s="206">
        <v>1.37</v>
      </c>
      <c r="W70" s="206">
        <v>0.46</v>
      </c>
      <c r="X70" s="206">
        <v>3.7</v>
      </c>
      <c r="Y70" s="206">
        <v>0</v>
      </c>
      <c r="Z70" s="206">
        <v>1.53</v>
      </c>
      <c r="AA70" s="206">
        <v>1.0900000000000001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12.63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3.27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22.16</v>
      </c>
      <c r="J71" s="206">
        <v>1.71</v>
      </c>
      <c r="K71" s="206">
        <v>0.37</v>
      </c>
      <c r="L71" s="206">
        <v>15.23</v>
      </c>
      <c r="M71" s="206">
        <v>1.0900000000000001</v>
      </c>
      <c r="N71" s="206">
        <v>1.41</v>
      </c>
      <c r="O71" s="206">
        <v>0</v>
      </c>
      <c r="P71" s="206">
        <v>1.23</v>
      </c>
      <c r="Q71" s="206">
        <v>6.62</v>
      </c>
      <c r="R71" s="206">
        <v>0.5</v>
      </c>
      <c r="S71" s="206">
        <v>0.32</v>
      </c>
      <c r="T71" s="206">
        <v>0</v>
      </c>
      <c r="U71" s="206">
        <v>0.84</v>
      </c>
      <c r="V71" s="206">
        <v>1.37</v>
      </c>
      <c r="W71" s="206">
        <v>2.77</v>
      </c>
      <c r="X71" s="206">
        <v>10.4</v>
      </c>
      <c r="Y71" s="206">
        <v>0</v>
      </c>
      <c r="Z71" s="206">
        <v>1.53</v>
      </c>
      <c r="AA71" s="206">
        <v>1.0900000000000001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12.63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3.27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22.16</v>
      </c>
      <c r="J72" s="206">
        <v>1.71</v>
      </c>
      <c r="K72" s="206">
        <v>0.37</v>
      </c>
      <c r="L72" s="206">
        <v>15.23</v>
      </c>
      <c r="M72" s="206">
        <v>1.0900000000000001</v>
      </c>
      <c r="N72" s="206">
        <v>1.41</v>
      </c>
      <c r="O72" s="206">
        <v>0</v>
      </c>
      <c r="P72" s="206">
        <v>1.23</v>
      </c>
      <c r="Q72" s="206">
        <v>6.62</v>
      </c>
      <c r="R72" s="206">
        <v>0.5</v>
      </c>
      <c r="S72" s="206">
        <v>0.32</v>
      </c>
      <c r="T72" s="206">
        <v>0</v>
      </c>
      <c r="U72" s="206">
        <v>0.84</v>
      </c>
      <c r="V72" s="206">
        <v>1.37</v>
      </c>
      <c r="W72" s="206">
        <v>2.77</v>
      </c>
      <c r="X72" s="206">
        <v>10.4</v>
      </c>
      <c r="Y72" s="206">
        <v>0</v>
      </c>
      <c r="Z72" s="206">
        <v>1.53</v>
      </c>
      <c r="AA72" s="206">
        <v>1.0900000000000001</v>
      </c>
      <c r="AB72" s="206">
        <v>0</v>
      </c>
      <c r="AC72" s="206">
        <v>0.3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12.63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3.27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22.16</v>
      </c>
      <c r="J73" s="206">
        <v>1.71</v>
      </c>
      <c r="K73" s="206">
        <v>0.37</v>
      </c>
      <c r="L73" s="206">
        <v>15.23</v>
      </c>
      <c r="M73" s="206">
        <v>1.0900000000000001</v>
      </c>
      <c r="N73" s="206">
        <v>1.41</v>
      </c>
      <c r="O73" s="206">
        <v>0</v>
      </c>
      <c r="P73" s="206">
        <v>1.23</v>
      </c>
      <c r="Q73" s="206">
        <v>6.62</v>
      </c>
      <c r="R73" s="206">
        <v>0.5</v>
      </c>
      <c r="S73" s="206">
        <v>0.32</v>
      </c>
      <c r="T73" s="206">
        <v>0</v>
      </c>
      <c r="U73" s="206">
        <v>0.84</v>
      </c>
      <c r="V73" s="206">
        <v>1.37</v>
      </c>
      <c r="W73" s="206">
        <v>2.77</v>
      </c>
      <c r="X73" s="206">
        <v>6.37</v>
      </c>
      <c r="Y73" s="206">
        <v>0</v>
      </c>
      <c r="Z73" s="206">
        <v>1.53</v>
      </c>
      <c r="AA73" s="206">
        <v>1.0900000000000001</v>
      </c>
      <c r="AB73" s="206">
        <v>0</v>
      </c>
      <c r="AC73" s="206">
        <v>0.59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12.63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3.27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22.16</v>
      </c>
      <c r="J74" s="206">
        <v>1.71</v>
      </c>
      <c r="K74" s="206">
        <v>0.37</v>
      </c>
      <c r="L74" s="206">
        <v>15.23</v>
      </c>
      <c r="M74" s="206">
        <v>1.0900000000000001</v>
      </c>
      <c r="N74" s="206">
        <v>1.41</v>
      </c>
      <c r="O74" s="206">
        <v>0</v>
      </c>
      <c r="P74" s="206">
        <v>1.23</v>
      </c>
      <c r="Q74" s="206">
        <v>6.62</v>
      </c>
      <c r="R74" s="206">
        <v>0.5</v>
      </c>
      <c r="S74" s="206">
        <v>0.32</v>
      </c>
      <c r="T74" s="206">
        <v>0</v>
      </c>
      <c r="U74" s="206">
        <v>0.84</v>
      </c>
      <c r="V74" s="206">
        <v>1.37</v>
      </c>
      <c r="W74" s="206">
        <v>2.77</v>
      </c>
      <c r="X74" s="206">
        <v>6.23</v>
      </c>
      <c r="Y74" s="206">
        <v>0</v>
      </c>
      <c r="Z74" s="206">
        <v>1.53</v>
      </c>
      <c r="AA74" s="206">
        <v>1.0900000000000001</v>
      </c>
      <c r="AB74" s="206">
        <v>0</v>
      </c>
      <c r="AC74" s="206">
        <v>0.59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12.63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3.27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22.84</v>
      </c>
      <c r="J75" s="206">
        <v>1.71</v>
      </c>
      <c r="K75" s="206">
        <v>0.37</v>
      </c>
      <c r="L75" s="206">
        <v>15.23</v>
      </c>
      <c r="M75" s="206">
        <v>1.0900000000000001</v>
      </c>
      <c r="N75" s="206">
        <v>1.41</v>
      </c>
      <c r="O75" s="206">
        <v>0</v>
      </c>
      <c r="P75" s="206">
        <v>1.23</v>
      </c>
      <c r="Q75" s="206">
        <v>6.62</v>
      </c>
      <c r="R75" s="206">
        <v>0.5</v>
      </c>
      <c r="S75" s="206">
        <v>0.32</v>
      </c>
      <c r="T75" s="206">
        <v>0</v>
      </c>
      <c r="U75" s="206">
        <v>0.84</v>
      </c>
      <c r="V75" s="206">
        <v>1.37</v>
      </c>
      <c r="W75" s="206">
        <v>0.4</v>
      </c>
      <c r="X75" s="206">
        <v>1.64</v>
      </c>
      <c r="Y75" s="206">
        <v>0</v>
      </c>
      <c r="Z75" s="206">
        <v>1.53</v>
      </c>
      <c r="AA75" s="206">
        <v>1.0900000000000001</v>
      </c>
      <c r="AB75" s="206">
        <v>0</v>
      </c>
      <c r="AC75" s="206">
        <v>0.59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3.27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22.84</v>
      </c>
      <c r="J76" s="206">
        <v>1.71</v>
      </c>
      <c r="K76" s="206">
        <v>0.37</v>
      </c>
      <c r="L76" s="206">
        <v>15.23</v>
      </c>
      <c r="M76" s="206">
        <v>1.0900000000000001</v>
      </c>
      <c r="N76" s="206">
        <v>1.41</v>
      </c>
      <c r="O76" s="206">
        <v>0</v>
      </c>
      <c r="P76" s="206">
        <v>1.23</v>
      </c>
      <c r="Q76" s="206">
        <v>6.62</v>
      </c>
      <c r="R76" s="206">
        <v>0.5</v>
      </c>
      <c r="S76" s="206">
        <v>0.32</v>
      </c>
      <c r="T76" s="206">
        <v>0</v>
      </c>
      <c r="U76" s="206">
        <v>0.84</v>
      </c>
      <c r="V76" s="206">
        <v>1.37</v>
      </c>
      <c r="W76" s="206">
        <v>0.4</v>
      </c>
      <c r="X76" s="206">
        <v>10.28</v>
      </c>
      <c r="Y76" s="206">
        <v>0</v>
      </c>
      <c r="Z76" s="206">
        <v>1.53</v>
      </c>
      <c r="AA76" s="206">
        <v>1.0900000000000001</v>
      </c>
      <c r="AB76" s="206">
        <v>0</v>
      </c>
      <c r="AC76" s="206">
        <v>0.59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3.27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22.84</v>
      </c>
      <c r="J77" s="206">
        <v>1.71</v>
      </c>
      <c r="K77" s="206">
        <v>0.37</v>
      </c>
      <c r="L77" s="206">
        <v>15.23</v>
      </c>
      <c r="M77" s="206">
        <v>1.0900000000000001</v>
      </c>
      <c r="N77" s="206">
        <v>1.41</v>
      </c>
      <c r="O77" s="206">
        <v>0</v>
      </c>
      <c r="P77" s="206">
        <v>1.23</v>
      </c>
      <c r="Q77" s="206">
        <v>6.62</v>
      </c>
      <c r="R77" s="206">
        <v>0.5</v>
      </c>
      <c r="S77" s="206">
        <v>0.32</v>
      </c>
      <c r="T77" s="206">
        <v>0</v>
      </c>
      <c r="U77" s="206">
        <v>0.84</v>
      </c>
      <c r="V77" s="206">
        <v>1.37</v>
      </c>
      <c r="W77" s="206">
        <v>1.7</v>
      </c>
      <c r="X77" s="206">
        <v>6.53</v>
      </c>
      <c r="Y77" s="206">
        <v>0</v>
      </c>
      <c r="Z77" s="206">
        <v>1.53</v>
      </c>
      <c r="AA77" s="206">
        <v>1.0900000000000001</v>
      </c>
      <c r="AB77" s="206">
        <v>0</v>
      </c>
      <c r="AC77" s="206">
        <v>0.59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12.63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3.27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22.84</v>
      </c>
      <c r="J78" s="206">
        <v>1.71</v>
      </c>
      <c r="K78" s="206">
        <v>0.37</v>
      </c>
      <c r="L78" s="206">
        <v>15.23</v>
      </c>
      <c r="M78" s="206">
        <v>1.0900000000000001</v>
      </c>
      <c r="N78" s="206">
        <v>1.41</v>
      </c>
      <c r="O78" s="206">
        <v>0</v>
      </c>
      <c r="P78" s="206">
        <v>1.23</v>
      </c>
      <c r="Q78" s="206">
        <v>6.62</v>
      </c>
      <c r="R78" s="206">
        <v>0.5</v>
      </c>
      <c r="S78" s="206">
        <v>0.32</v>
      </c>
      <c r="T78" s="206">
        <v>0</v>
      </c>
      <c r="U78" s="206">
        <v>0.84</v>
      </c>
      <c r="V78" s="206">
        <v>1.37</v>
      </c>
      <c r="W78" s="206">
        <v>1.7</v>
      </c>
      <c r="X78" s="206">
        <v>6.52</v>
      </c>
      <c r="Y78" s="206">
        <v>0</v>
      </c>
      <c r="Z78" s="206">
        <v>1.53</v>
      </c>
      <c r="AA78" s="206">
        <v>1.0900000000000001</v>
      </c>
      <c r="AB78" s="206">
        <v>0</v>
      </c>
      <c r="AC78" s="206">
        <v>0.59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12.63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3.27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22.84</v>
      </c>
      <c r="J79" s="206">
        <v>1.71</v>
      </c>
      <c r="K79" s="206">
        <v>0</v>
      </c>
      <c r="L79" s="206">
        <v>15.23</v>
      </c>
      <c r="M79" s="206">
        <v>1.0900000000000001</v>
      </c>
      <c r="N79" s="206">
        <v>1.41</v>
      </c>
      <c r="O79" s="206">
        <v>0</v>
      </c>
      <c r="P79" s="206">
        <v>1.23</v>
      </c>
      <c r="Q79" s="206">
        <v>6.62</v>
      </c>
      <c r="R79" s="206">
        <v>0.5</v>
      </c>
      <c r="S79" s="206">
        <v>0.32</v>
      </c>
      <c r="T79" s="206">
        <v>0</v>
      </c>
      <c r="U79" s="206">
        <v>0.84</v>
      </c>
      <c r="V79" s="206">
        <v>1.37</v>
      </c>
      <c r="W79" s="206">
        <v>0.4</v>
      </c>
      <c r="X79" s="206">
        <v>5.05</v>
      </c>
      <c r="Y79" s="206">
        <v>0</v>
      </c>
      <c r="Z79" s="206">
        <v>1.53</v>
      </c>
      <c r="AA79" s="206">
        <v>1.0900000000000001</v>
      </c>
      <c r="AB79" s="206">
        <v>0</v>
      </c>
      <c r="AC79" s="206">
        <v>1.19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12.63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3.27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22.84</v>
      </c>
      <c r="J80" s="206">
        <v>1.71</v>
      </c>
      <c r="K80" s="206">
        <v>0</v>
      </c>
      <c r="L80" s="206">
        <v>15.23</v>
      </c>
      <c r="M80" s="206">
        <v>1.0900000000000001</v>
      </c>
      <c r="N80" s="206">
        <v>1.41</v>
      </c>
      <c r="O80" s="206">
        <v>0</v>
      </c>
      <c r="P80" s="206">
        <v>1.23</v>
      </c>
      <c r="Q80" s="206">
        <v>6.62</v>
      </c>
      <c r="R80" s="206">
        <v>0.5</v>
      </c>
      <c r="S80" s="206">
        <v>0.32</v>
      </c>
      <c r="T80" s="206">
        <v>0</v>
      </c>
      <c r="U80" s="206">
        <v>0.84</v>
      </c>
      <c r="V80" s="206">
        <v>1.37</v>
      </c>
      <c r="W80" s="206">
        <v>0.4</v>
      </c>
      <c r="X80" s="206">
        <v>5.05</v>
      </c>
      <c r="Y80" s="206">
        <v>0</v>
      </c>
      <c r="Z80" s="206">
        <v>1.53</v>
      </c>
      <c r="AA80" s="206">
        <v>1.0900000000000001</v>
      </c>
      <c r="AB80" s="206">
        <v>0</v>
      </c>
      <c r="AC80" s="206">
        <v>1.19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12.63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3.27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22.84</v>
      </c>
      <c r="J81" s="206">
        <v>1.71</v>
      </c>
      <c r="K81" s="206">
        <v>0.37</v>
      </c>
      <c r="L81" s="206">
        <v>78.95</v>
      </c>
      <c r="M81" s="206">
        <v>1.0900000000000001</v>
      </c>
      <c r="N81" s="206">
        <v>1.41</v>
      </c>
      <c r="O81" s="206">
        <v>0</v>
      </c>
      <c r="P81" s="206">
        <v>1.23</v>
      </c>
      <c r="Q81" s="206">
        <v>6.62</v>
      </c>
      <c r="R81" s="206">
        <v>0.5</v>
      </c>
      <c r="S81" s="206">
        <v>0.32</v>
      </c>
      <c r="T81" s="206">
        <v>0</v>
      </c>
      <c r="U81" s="206">
        <v>0.84</v>
      </c>
      <c r="V81" s="206">
        <v>1.37</v>
      </c>
      <c r="W81" s="206">
        <v>0.4</v>
      </c>
      <c r="X81" s="206">
        <v>1.64</v>
      </c>
      <c r="Y81" s="206">
        <v>0</v>
      </c>
      <c r="Z81" s="206">
        <v>1.53</v>
      </c>
      <c r="AA81" s="206">
        <v>1.0900000000000001</v>
      </c>
      <c r="AB81" s="206">
        <v>0</v>
      </c>
      <c r="AC81" s="206">
        <v>1.19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12.63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3.27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22.84</v>
      </c>
      <c r="J82" s="206">
        <v>1.71</v>
      </c>
      <c r="K82" s="206">
        <v>0.37</v>
      </c>
      <c r="L82" s="206">
        <v>116.31</v>
      </c>
      <c r="M82" s="206">
        <v>1.0900000000000001</v>
      </c>
      <c r="N82" s="206">
        <v>1.41</v>
      </c>
      <c r="O82" s="206">
        <v>0</v>
      </c>
      <c r="P82" s="206">
        <v>1.23</v>
      </c>
      <c r="Q82" s="206">
        <v>6.62</v>
      </c>
      <c r="R82" s="206">
        <v>0.5</v>
      </c>
      <c r="S82" s="206">
        <v>0.32</v>
      </c>
      <c r="T82" s="206">
        <v>0</v>
      </c>
      <c r="U82" s="206">
        <v>0.84</v>
      </c>
      <c r="V82" s="206">
        <v>1.37</v>
      </c>
      <c r="W82" s="206">
        <v>0.4</v>
      </c>
      <c r="X82" s="206">
        <v>1.64</v>
      </c>
      <c r="Y82" s="206">
        <v>0</v>
      </c>
      <c r="Z82" s="206">
        <v>1.53</v>
      </c>
      <c r="AA82" s="206">
        <v>1.0900000000000001</v>
      </c>
      <c r="AB82" s="206">
        <v>0</v>
      </c>
      <c r="AC82" s="206">
        <v>1.19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12.63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3.27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22.84</v>
      </c>
      <c r="J83" s="206">
        <v>1.71</v>
      </c>
      <c r="K83" s="206">
        <v>0.37</v>
      </c>
      <c r="L83" s="206">
        <v>116.31</v>
      </c>
      <c r="M83" s="206">
        <v>1.0900000000000001</v>
      </c>
      <c r="N83" s="206">
        <v>1.41</v>
      </c>
      <c r="O83" s="206">
        <v>0</v>
      </c>
      <c r="P83" s="206">
        <v>1.23</v>
      </c>
      <c r="Q83" s="206">
        <v>6.62</v>
      </c>
      <c r="R83" s="206">
        <v>0.5</v>
      </c>
      <c r="S83" s="206">
        <v>0.32</v>
      </c>
      <c r="T83" s="206">
        <v>0</v>
      </c>
      <c r="U83" s="206">
        <v>0.84</v>
      </c>
      <c r="V83" s="206">
        <v>1.37</v>
      </c>
      <c r="W83" s="206">
        <v>0.4</v>
      </c>
      <c r="X83" s="206">
        <v>1.68</v>
      </c>
      <c r="Y83" s="206">
        <v>0</v>
      </c>
      <c r="Z83" s="206">
        <v>1.53</v>
      </c>
      <c r="AA83" s="206">
        <v>1.0900000000000001</v>
      </c>
      <c r="AB83" s="206">
        <v>0</v>
      </c>
      <c r="AC83" s="206">
        <v>1.19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12.63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3.27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22.84</v>
      </c>
      <c r="J84" s="206">
        <v>1.71</v>
      </c>
      <c r="K84" s="206">
        <v>0.37</v>
      </c>
      <c r="L84" s="206">
        <v>116.31</v>
      </c>
      <c r="M84" s="206">
        <v>1.0900000000000001</v>
      </c>
      <c r="N84" s="206">
        <v>1.41</v>
      </c>
      <c r="O84" s="206">
        <v>0</v>
      </c>
      <c r="P84" s="206">
        <v>1.23</v>
      </c>
      <c r="Q84" s="206">
        <v>6.62</v>
      </c>
      <c r="R84" s="206">
        <v>0.5</v>
      </c>
      <c r="S84" s="206">
        <v>0.32</v>
      </c>
      <c r="T84" s="206">
        <v>0</v>
      </c>
      <c r="U84" s="206">
        <v>0.84</v>
      </c>
      <c r="V84" s="206">
        <v>1.37</v>
      </c>
      <c r="W84" s="206">
        <v>0.4</v>
      </c>
      <c r="X84" s="206">
        <v>1.68</v>
      </c>
      <c r="Y84" s="206">
        <v>0</v>
      </c>
      <c r="Z84" s="206">
        <v>1.53</v>
      </c>
      <c r="AA84" s="206">
        <v>1.0900000000000001</v>
      </c>
      <c r="AB84" s="206">
        <v>0</v>
      </c>
      <c r="AC84" s="206">
        <v>1.19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12.63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3.27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22.84</v>
      </c>
      <c r="J85" s="206">
        <v>1.71</v>
      </c>
      <c r="K85" s="206">
        <v>0.36</v>
      </c>
      <c r="L85" s="206">
        <v>116.31</v>
      </c>
      <c r="M85" s="206">
        <v>1.0900000000000001</v>
      </c>
      <c r="N85" s="206">
        <v>1.41</v>
      </c>
      <c r="O85" s="206">
        <v>0</v>
      </c>
      <c r="P85" s="206">
        <v>1.23</v>
      </c>
      <c r="Q85" s="206">
        <v>6.62</v>
      </c>
      <c r="R85" s="206">
        <v>0.5</v>
      </c>
      <c r="S85" s="206">
        <v>0.32</v>
      </c>
      <c r="T85" s="206">
        <v>0</v>
      </c>
      <c r="U85" s="206">
        <v>0.84</v>
      </c>
      <c r="V85" s="206">
        <v>1.37</v>
      </c>
      <c r="W85" s="206">
        <v>0.4</v>
      </c>
      <c r="X85" s="206">
        <v>1.74</v>
      </c>
      <c r="Y85" s="206">
        <v>0</v>
      </c>
      <c r="Z85" s="206">
        <v>1.53</v>
      </c>
      <c r="AA85" s="206">
        <v>1.0900000000000001</v>
      </c>
      <c r="AB85" s="206">
        <v>0</v>
      </c>
      <c r="AC85" s="206">
        <v>1.19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12.63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3.27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22.84</v>
      </c>
      <c r="J86" s="206">
        <v>1.71</v>
      </c>
      <c r="K86" s="206">
        <v>0.37</v>
      </c>
      <c r="L86" s="206">
        <v>116.31</v>
      </c>
      <c r="M86" s="206">
        <v>1.0900000000000001</v>
      </c>
      <c r="N86" s="206">
        <v>1.41</v>
      </c>
      <c r="O86" s="206">
        <v>0</v>
      </c>
      <c r="P86" s="206">
        <v>1.23</v>
      </c>
      <c r="Q86" s="206">
        <v>6.62</v>
      </c>
      <c r="R86" s="206">
        <v>0.5</v>
      </c>
      <c r="S86" s="206">
        <v>0.32</v>
      </c>
      <c r="T86" s="206">
        <v>0</v>
      </c>
      <c r="U86" s="206">
        <v>0.84</v>
      </c>
      <c r="V86" s="206">
        <v>1.37</v>
      </c>
      <c r="W86" s="206">
        <v>0.4</v>
      </c>
      <c r="X86" s="206">
        <v>1.74</v>
      </c>
      <c r="Y86" s="206">
        <v>0</v>
      </c>
      <c r="Z86" s="206">
        <v>1.53</v>
      </c>
      <c r="AA86" s="206">
        <v>1.0900000000000001</v>
      </c>
      <c r="AB86" s="206">
        <v>0</v>
      </c>
      <c r="AC86" s="206">
        <v>1.19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12.63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3.27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22.84</v>
      </c>
      <c r="J87" s="206">
        <v>1.71</v>
      </c>
      <c r="K87" s="206">
        <v>0.37</v>
      </c>
      <c r="L87" s="206">
        <v>116.3</v>
      </c>
      <c r="M87" s="206">
        <v>1.0900000000000001</v>
      </c>
      <c r="N87" s="206">
        <v>1.41</v>
      </c>
      <c r="O87" s="206">
        <v>0</v>
      </c>
      <c r="P87" s="206">
        <v>1.23</v>
      </c>
      <c r="Q87" s="206">
        <v>6.62</v>
      </c>
      <c r="R87" s="206">
        <v>0.5</v>
      </c>
      <c r="S87" s="206">
        <v>0.32</v>
      </c>
      <c r="T87" s="206">
        <v>0</v>
      </c>
      <c r="U87" s="206">
        <v>0.84</v>
      </c>
      <c r="V87" s="206">
        <v>1.37</v>
      </c>
      <c r="W87" s="206">
        <v>0.33</v>
      </c>
      <c r="X87" s="206">
        <v>1.79</v>
      </c>
      <c r="Y87" s="206">
        <v>0</v>
      </c>
      <c r="Z87" s="206">
        <v>1.53</v>
      </c>
      <c r="AA87" s="206">
        <v>1.0900000000000001</v>
      </c>
      <c r="AB87" s="206">
        <v>0</v>
      </c>
      <c r="AC87" s="206">
        <v>1.19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12.63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3.27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22.84</v>
      </c>
      <c r="J88" s="206">
        <v>1.71</v>
      </c>
      <c r="K88" s="206">
        <v>0.37</v>
      </c>
      <c r="L88" s="206">
        <v>116.3</v>
      </c>
      <c r="M88" s="206">
        <v>1.0900000000000001</v>
      </c>
      <c r="N88" s="206">
        <v>1.41</v>
      </c>
      <c r="O88" s="206">
        <v>0</v>
      </c>
      <c r="P88" s="206">
        <v>1.23</v>
      </c>
      <c r="Q88" s="206">
        <v>6.62</v>
      </c>
      <c r="R88" s="206">
        <v>0.5</v>
      </c>
      <c r="S88" s="206">
        <v>0.32</v>
      </c>
      <c r="T88" s="206">
        <v>0</v>
      </c>
      <c r="U88" s="206">
        <v>0.84</v>
      </c>
      <c r="V88" s="206">
        <v>1.37</v>
      </c>
      <c r="W88" s="206">
        <v>0.33</v>
      </c>
      <c r="X88" s="206">
        <v>1.79</v>
      </c>
      <c r="Y88" s="206">
        <v>0</v>
      </c>
      <c r="Z88" s="206">
        <v>1.53</v>
      </c>
      <c r="AA88" s="206">
        <v>1.0900000000000001</v>
      </c>
      <c r="AB88" s="206">
        <v>0</v>
      </c>
      <c r="AC88" s="206">
        <v>1.19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12.63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3.27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22.84</v>
      </c>
      <c r="J89" s="206">
        <v>1.71</v>
      </c>
      <c r="K89" s="206">
        <v>0.37</v>
      </c>
      <c r="L89" s="206">
        <v>116.3</v>
      </c>
      <c r="M89" s="206">
        <v>1.0900000000000001</v>
      </c>
      <c r="N89" s="206">
        <v>1.41</v>
      </c>
      <c r="O89" s="206">
        <v>0</v>
      </c>
      <c r="P89" s="206">
        <v>1.23</v>
      </c>
      <c r="Q89" s="206">
        <v>6.62</v>
      </c>
      <c r="R89" s="206">
        <v>0.5</v>
      </c>
      <c r="S89" s="206">
        <v>0.32</v>
      </c>
      <c r="T89" s="206">
        <v>0</v>
      </c>
      <c r="U89" s="206">
        <v>0.84</v>
      </c>
      <c r="V89" s="206">
        <v>1.37</v>
      </c>
      <c r="W89" s="206">
        <v>0.33</v>
      </c>
      <c r="X89" s="206">
        <v>1.79</v>
      </c>
      <c r="Y89" s="206">
        <v>0</v>
      </c>
      <c r="Z89" s="206">
        <v>1.53</v>
      </c>
      <c r="AA89" s="206">
        <v>1.0900000000000001</v>
      </c>
      <c r="AB89" s="206">
        <v>0</v>
      </c>
      <c r="AC89" s="206">
        <v>1.19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12.63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3.27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22.84</v>
      </c>
      <c r="J90" s="206">
        <v>1.71</v>
      </c>
      <c r="K90" s="206">
        <v>0.37</v>
      </c>
      <c r="L90" s="206">
        <v>116.3</v>
      </c>
      <c r="M90" s="206">
        <v>1.0900000000000001</v>
      </c>
      <c r="N90" s="206">
        <v>1.41</v>
      </c>
      <c r="O90" s="206">
        <v>0</v>
      </c>
      <c r="P90" s="206">
        <v>1.23</v>
      </c>
      <c r="Q90" s="206">
        <v>6.62</v>
      </c>
      <c r="R90" s="206">
        <v>0.5</v>
      </c>
      <c r="S90" s="206">
        <v>0.32</v>
      </c>
      <c r="T90" s="206">
        <v>0</v>
      </c>
      <c r="U90" s="206">
        <v>0.84</v>
      </c>
      <c r="V90" s="206">
        <v>1.37</v>
      </c>
      <c r="W90" s="206">
        <v>0.33</v>
      </c>
      <c r="X90" s="206">
        <v>1.79</v>
      </c>
      <c r="Y90" s="206">
        <v>0</v>
      </c>
      <c r="Z90" s="206">
        <v>1.53</v>
      </c>
      <c r="AA90" s="206">
        <v>1.0900000000000001</v>
      </c>
      <c r="AB90" s="206">
        <v>0</v>
      </c>
      <c r="AC90" s="206">
        <v>1.19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12.63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3.27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22.84</v>
      </c>
      <c r="J91" s="206">
        <v>1.71</v>
      </c>
      <c r="K91" s="206">
        <v>0.37</v>
      </c>
      <c r="L91" s="206">
        <v>138.26</v>
      </c>
      <c r="M91" s="206">
        <v>1.0900000000000001</v>
      </c>
      <c r="N91" s="206">
        <v>1.41</v>
      </c>
      <c r="O91" s="206">
        <v>0</v>
      </c>
      <c r="P91" s="206">
        <v>1.23</v>
      </c>
      <c r="Q91" s="206">
        <v>6.62</v>
      </c>
      <c r="R91" s="206">
        <v>0.5</v>
      </c>
      <c r="S91" s="206">
        <v>0.32</v>
      </c>
      <c r="T91" s="206">
        <v>0</v>
      </c>
      <c r="U91" s="206">
        <v>0.84</v>
      </c>
      <c r="V91" s="206">
        <v>1.37</v>
      </c>
      <c r="W91" s="206">
        <v>0.33</v>
      </c>
      <c r="X91" s="206">
        <v>1.79</v>
      </c>
      <c r="Y91" s="206">
        <v>0</v>
      </c>
      <c r="Z91" s="206">
        <v>1.53</v>
      </c>
      <c r="AA91" s="206">
        <v>1.0900000000000001</v>
      </c>
      <c r="AB91" s="206">
        <v>0</v>
      </c>
      <c r="AC91" s="206">
        <v>1.19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12.63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3.27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22.84</v>
      </c>
      <c r="J92" s="206">
        <v>1.71</v>
      </c>
      <c r="K92" s="206">
        <v>0.37</v>
      </c>
      <c r="L92" s="206">
        <v>132</v>
      </c>
      <c r="M92" s="206">
        <v>1.0900000000000001</v>
      </c>
      <c r="N92" s="206">
        <v>1.41</v>
      </c>
      <c r="O92" s="206">
        <v>0</v>
      </c>
      <c r="P92" s="206">
        <v>1.23</v>
      </c>
      <c r="Q92" s="206">
        <v>6.62</v>
      </c>
      <c r="R92" s="206">
        <v>0.5</v>
      </c>
      <c r="S92" s="206">
        <v>0.32</v>
      </c>
      <c r="T92" s="206">
        <v>0</v>
      </c>
      <c r="U92" s="206">
        <v>0.84</v>
      </c>
      <c r="V92" s="206">
        <v>1.37</v>
      </c>
      <c r="W92" s="206">
        <v>0.33</v>
      </c>
      <c r="X92" s="206">
        <v>1.79</v>
      </c>
      <c r="Y92" s="206">
        <v>0</v>
      </c>
      <c r="Z92" s="206">
        <v>1.53</v>
      </c>
      <c r="AA92" s="206">
        <v>1.0900000000000001</v>
      </c>
      <c r="AB92" s="206">
        <v>0</v>
      </c>
      <c r="AC92" s="206">
        <v>1.19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12.63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3.27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22.84</v>
      </c>
      <c r="J93" s="206">
        <v>1.71</v>
      </c>
      <c r="K93" s="206">
        <v>0.37</v>
      </c>
      <c r="L93" s="206">
        <v>135.51</v>
      </c>
      <c r="M93" s="206">
        <v>1.0900000000000001</v>
      </c>
      <c r="N93" s="206">
        <v>1.41</v>
      </c>
      <c r="O93" s="206">
        <v>0</v>
      </c>
      <c r="P93" s="206">
        <v>1.23</v>
      </c>
      <c r="Q93" s="206">
        <v>6.62</v>
      </c>
      <c r="R93" s="206">
        <v>0.5</v>
      </c>
      <c r="S93" s="206">
        <v>0.32</v>
      </c>
      <c r="T93" s="206">
        <v>0</v>
      </c>
      <c r="U93" s="206">
        <v>0.84</v>
      </c>
      <c r="V93" s="206">
        <v>1.37</v>
      </c>
      <c r="W93" s="206">
        <v>0.33</v>
      </c>
      <c r="X93" s="206">
        <v>1.79</v>
      </c>
      <c r="Y93" s="206">
        <v>0</v>
      </c>
      <c r="Z93" s="206">
        <v>1.53</v>
      </c>
      <c r="AA93" s="206">
        <v>1.0900000000000001</v>
      </c>
      <c r="AB93" s="206">
        <v>0</v>
      </c>
      <c r="AC93" s="206">
        <v>1.19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12.63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3.27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22.84</v>
      </c>
      <c r="J94" s="206">
        <v>1.71</v>
      </c>
      <c r="K94" s="206">
        <v>0.37</v>
      </c>
      <c r="L94" s="206">
        <v>139.41</v>
      </c>
      <c r="M94" s="206">
        <v>1.0900000000000001</v>
      </c>
      <c r="N94" s="206">
        <v>1.41</v>
      </c>
      <c r="O94" s="206">
        <v>0</v>
      </c>
      <c r="P94" s="206">
        <v>1.23</v>
      </c>
      <c r="Q94" s="206">
        <v>6.62</v>
      </c>
      <c r="R94" s="206">
        <v>0.5</v>
      </c>
      <c r="S94" s="206">
        <v>0.32</v>
      </c>
      <c r="T94" s="206">
        <v>0</v>
      </c>
      <c r="U94" s="206">
        <v>0.84</v>
      </c>
      <c r="V94" s="206">
        <v>1.37</v>
      </c>
      <c r="W94" s="206">
        <v>0.33</v>
      </c>
      <c r="X94" s="206">
        <v>1.79</v>
      </c>
      <c r="Y94" s="206">
        <v>0</v>
      </c>
      <c r="Z94" s="206">
        <v>1.53</v>
      </c>
      <c r="AA94" s="206">
        <v>1.0900000000000001</v>
      </c>
      <c r="AB94" s="206">
        <v>0</v>
      </c>
      <c r="AC94" s="206">
        <v>1.19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12.63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3.27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22.84</v>
      </c>
      <c r="J95" s="206">
        <v>1.71</v>
      </c>
      <c r="K95" s="206">
        <v>0.37</v>
      </c>
      <c r="L95" s="206">
        <v>156.38999999999999</v>
      </c>
      <c r="M95" s="206">
        <v>1.0900000000000001</v>
      </c>
      <c r="N95" s="206">
        <v>1.41</v>
      </c>
      <c r="O95" s="206">
        <v>0</v>
      </c>
      <c r="P95" s="206">
        <v>1.23</v>
      </c>
      <c r="Q95" s="206">
        <v>6.62</v>
      </c>
      <c r="R95" s="206">
        <v>0.5</v>
      </c>
      <c r="S95" s="206">
        <v>0.32</v>
      </c>
      <c r="T95" s="206">
        <v>0</v>
      </c>
      <c r="U95" s="206">
        <v>0.84</v>
      </c>
      <c r="V95" s="206">
        <v>1.37</v>
      </c>
      <c r="W95" s="206">
        <v>0.33</v>
      </c>
      <c r="X95" s="206">
        <v>1.79</v>
      </c>
      <c r="Y95" s="206">
        <v>0</v>
      </c>
      <c r="Z95" s="206">
        <v>1.53</v>
      </c>
      <c r="AA95" s="206">
        <v>1.0900000000000001</v>
      </c>
      <c r="AB95" s="206">
        <v>0</v>
      </c>
      <c r="AC95" s="206">
        <v>1.19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12.63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3.27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22.84</v>
      </c>
      <c r="J96" s="206">
        <v>1.71</v>
      </c>
      <c r="K96" s="206">
        <v>0.37</v>
      </c>
      <c r="L96" s="206">
        <v>155.63999999999999</v>
      </c>
      <c r="M96" s="206">
        <v>1.0900000000000001</v>
      </c>
      <c r="N96" s="206">
        <v>1.41</v>
      </c>
      <c r="O96" s="206">
        <v>0</v>
      </c>
      <c r="P96" s="206">
        <v>1.23</v>
      </c>
      <c r="Q96" s="206">
        <v>6.62</v>
      </c>
      <c r="R96" s="206">
        <v>0.5</v>
      </c>
      <c r="S96" s="206">
        <v>0.32</v>
      </c>
      <c r="T96" s="206">
        <v>0</v>
      </c>
      <c r="U96" s="206">
        <v>0.84</v>
      </c>
      <c r="V96" s="206">
        <v>1.37</v>
      </c>
      <c r="W96" s="206">
        <v>0.33</v>
      </c>
      <c r="X96" s="206">
        <v>1.79</v>
      </c>
      <c r="Y96" s="206">
        <v>0</v>
      </c>
      <c r="Z96" s="206">
        <v>1.53</v>
      </c>
      <c r="AA96" s="206">
        <v>1.0900000000000001</v>
      </c>
      <c r="AB96" s="206">
        <v>0</v>
      </c>
      <c r="AC96" s="206">
        <v>1.19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12.63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3.27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22.84</v>
      </c>
      <c r="J97" s="206">
        <v>1.71</v>
      </c>
      <c r="K97" s="206">
        <v>0.37</v>
      </c>
      <c r="L97" s="206">
        <v>126.98</v>
      </c>
      <c r="M97" s="206">
        <v>1.0900000000000001</v>
      </c>
      <c r="N97" s="206">
        <v>1.41</v>
      </c>
      <c r="O97" s="206">
        <v>0</v>
      </c>
      <c r="P97" s="206">
        <v>1.23</v>
      </c>
      <c r="Q97" s="206">
        <v>6.62</v>
      </c>
      <c r="R97" s="206">
        <v>0.5</v>
      </c>
      <c r="S97" s="206">
        <v>0.32</v>
      </c>
      <c r="T97" s="206">
        <v>0</v>
      </c>
      <c r="U97" s="206">
        <v>0.84</v>
      </c>
      <c r="V97" s="206">
        <v>1.37</v>
      </c>
      <c r="W97" s="206">
        <v>0.33</v>
      </c>
      <c r="X97" s="206">
        <v>4.53</v>
      </c>
      <c r="Y97" s="206">
        <v>0</v>
      </c>
      <c r="Z97" s="206">
        <v>1.53</v>
      </c>
      <c r="AA97" s="206">
        <v>1.0900000000000001</v>
      </c>
      <c r="AB97" s="206">
        <v>0</v>
      </c>
      <c r="AC97" s="206">
        <v>1.19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12.63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3.27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22.84</v>
      </c>
      <c r="J98" s="206">
        <v>1.71</v>
      </c>
      <c r="K98" s="206">
        <v>0.37</v>
      </c>
      <c r="L98" s="206">
        <v>69.34</v>
      </c>
      <c r="M98" s="206">
        <v>1.0900000000000001</v>
      </c>
      <c r="N98" s="206">
        <v>1.41</v>
      </c>
      <c r="O98" s="206">
        <v>0</v>
      </c>
      <c r="P98" s="206">
        <v>1.23</v>
      </c>
      <c r="Q98" s="206">
        <v>6.62</v>
      </c>
      <c r="R98" s="206">
        <v>0.5</v>
      </c>
      <c r="S98" s="206">
        <v>0.32</v>
      </c>
      <c r="T98" s="206">
        <v>0</v>
      </c>
      <c r="U98" s="206">
        <v>0.84</v>
      </c>
      <c r="V98" s="206">
        <v>1.37</v>
      </c>
      <c r="W98" s="206">
        <v>0.48</v>
      </c>
      <c r="X98" s="206">
        <v>4.53</v>
      </c>
      <c r="Y98" s="206">
        <v>0</v>
      </c>
      <c r="Z98" s="206">
        <v>1.53</v>
      </c>
      <c r="AA98" s="206">
        <v>1.0900000000000001</v>
      </c>
      <c r="AB98" s="206">
        <v>0</v>
      </c>
      <c r="AC98" s="206">
        <v>1.19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12.63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0.1094199999999998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0.54136000000000029</v>
      </c>
      <c r="J99">
        <f t="shared" si="0"/>
        <v>4.1039999999999993E-2</v>
      </c>
      <c r="K99">
        <f t="shared" si="0"/>
        <v>1.5449999999999974E-2</v>
      </c>
      <c r="L99">
        <f t="shared" si="0"/>
        <v>1.8573325000000003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3.5375000000000031E-2</v>
      </c>
      <c r="Q99">
        <f t="shared" si="0"/>
        <v>0.15888000000000008</v>
      </c>
      <c r="R99">
        <f t="shared" si="0"/>
        <v>1.2E-2</v>
      </c>
      <c r="S99">
        <f t="shared" si="0"/>
        <v>7.6650000000000051E-3</v>
      </c>
      <c r="T99">
        <f t="shared" si="0"/>
        <v>0</v>
      </c>
      <c r="U99">
        <f t="shared" si="0"/>
        <v>2.0160000000000046E-2</v>
      </c>
      <c r="V99">
        <f t="shared" si="0"/>
        <v>4.4210000000000006E-2</v>
      </c>
      <c r="W99">
        <f t="shared" si="0"/>
        <v>2.9767499999999978E-2</v>
      </c>
      <c r="X99">
        <f t="shared" si="0"/>
        <v>0.13633500000000001</v>
      </c>
      <c r="Y99">
        <f t="shared" si="0"/>
        <v>0</v>
      </c>
      <c r="Z99">
        <f t="shared" si="0"/>
        <v>3.6720000000000023E-2</v>
      </c>
      <c r="AA99">
        <f t="shared" si="0"/>
        <v>2.6160000000000058E-2</v>
      </c>
      <c r="AB99">
        <f t="shared" si="0"/>
        <v>0</v>
      </c>
      <c r="AC99">
        <f t="shared" si="0"/>
        <v>1.7772499999999993E-2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0.22535749999999988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-68.161000000000001</v>
      </c>
      <c r="D3" s="124">
        <v>0</v>
      </c>
      <c r="E3" s="124">
        <v>0</v>
      </c>
      <c r="F3" s="124">
        <v>-92.838999999999999</v>
      </c>
      <c r="G3" s="124">
        <v>-161</v>
      </c>
      <c r="H3" s="118"/>
      <c r="I3" s="33">
        <v>1</v>
      </c>
      <c r="J3" s="124">
        <v>68.161000000000001</v>
      </c>
      <c r="K3" s="124">
        <v>0</v>
      </c>
      <c r="L3" s="124">
        <v>0</v>
      </c>
      <c r="M3" s="124">
        <v>0</v>
      </c>
      <c r="N3" s="124">
        <v>68.161000000000001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92.838999999999999</v>
      </c>
      <c r="AF3" s="124">
        <v>0</v>
      </c>
      <c r="AG3" s="124">
        <v>0</v>
      </c>
      <c r="AH3" s="124">
        <v>0</v>
      </c>
      <c r="AI3" s="124">
        <v>92.838999999999999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68.161000000000001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-68.161000000000001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92.838999999999999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-92.838999999999999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681.61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681.61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928.39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928.39</v>
      </c>
      <c r="DF3" s="123">
        <f>AR3+AU3+BB3+BI3+BP3</f>
        <v>161</v>
      </c>
      <c r="DG3" s="123">
        <f>AY3+AN3+BC3+BJ3+BQ3</f>
        <v>-68.161000000000001</v>
      </c>
      <c r="DH3" s="123">
        <f>BF3+AO3+AV3+BK3+BR3</f>
        <v>0</v>
      </c>
      <c r="DI3" s="123">
        <f>BM3+BS3+BD3+AW3+AP3</f>
        <v>0</v>
      </c>
      <c r="DJ3" s="123">
        <f>BT3+BL3+BE3+AX3+AQ3</f>
        <v>-92.838999999999999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-57.154000000000003</v>
      </c>
      <c r="D4" s="124">
        <v>0</v>
      </c>
      <c r="E4" s="124">
        <v>0</v>
      </c>
      <c r="F4" s="124">
        <v>-77.846000000000004</v>
      </c>
      <c r="G4" s="124">
        <v>-135</v>
      </c>
      <c r="H4" s="118"/>
      <c r="I4" s="33">
        <v>2</v>
      </c>
      <c r="J4" s="124">
        <v>57.154000000000003</v>
      </c>
      <c r="K4" s="124">
        <v>0</v>
      </c>
      <c r="L4" s="124">
        <v>0</v>
      </c>
      <c r="M4" s="124">
        <v>0</v>
      </c>
      <c r="N4" s="124">
        <v>57.154000000000003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77.846000000000004</v>
      </c>
      <c r="AF4" s="124">
        <v>0</v>
      </c>
      <c r="AG4" s="124">
        <v>0</v>
      </c>
      <c r="AH4" s="124">
        <v>0</v>
      </c>
      <c r="AI4" s="124">
        <v>77.846000000000004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57.154000000000003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-57.154000000000003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77.846000000000004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-77.846000000000004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571.54000000000008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571.54000000000008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778.46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778.46</v>
      </c>
      <c r="DF4" s="123">
        <f t="shared" ref="DF4:DF67" si="31">AR4+AU4+BB4+BI4+BP4</f>
        <v>135</v>
      </c>
      <c r="DG4" s="123">
        <f t="shared" ref="DG4:DG67" si="32">AY4+AN4+BC4+BJ4+BQ4</f>
        <v>-57.154000000000003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-77.846000000000004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-54.613999999999997</v>
      </c>
      <c r="D5" s="124">
        <v>0</v>
      </c>
      <c r="E5" s="124">
        <v>0</v>
      </c>
      <c r="F5" s="124">
        <v>-74.385999999999996</v>
      </c>
      <c r="G5" s="124">
        <v>-129</v>
      </c>
      <c r="H5" s="118"/>
      <c r="I5" s="33">
        <v>3</v>
      </c>
      <c r="J5" s="124">
        <v>54.613999999999997</v>
      </c>
      <c r="K5" s="124">
        <v>0</v>
      </c>
      <c r="L5" s="124">
        <v>0</v>
      </c>
      <c r="M5" s="124">
        <v>0</v>
      </c>
      <c r="N5" s="124">
        <v>54.613999999999997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74.385999999999996</v>
      </c>
      <c r="AF5" s="124">
        <v>0</v>
      </c>
      <c r="AG5" s="124">
        <v>0</v>
      </c>
      <c r="AH5" s="124">
        <v>0</v>
      </c>
      <c r="AI5" s="124">
        <v>74.385999999999996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54.613999999999997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-54.613999999999997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74.385999999999996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-74.385999999999996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546.14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546.14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743.8599999999999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743.8599999999999</v>
      </c>
      <c r="DF5" s="123">
        <f t="shared" si="31"/>
        <v>129</v>
      </c>
      <c r="DG5" s="123">
        <f t="shared" si="32"/>
        <v>-54.613999999999997</v>
      </c>
      <c r="DH5" s="123">
        <f t="shared" si="33"/>
        <v>0</v>
      </c>
      <c r="DI5" s="123">
        <f t="shared" si="34"/>
        <v>0</v>
      </c>
      <c r="DJ5" s="123">
        <f t="shared" si="35"/>
        <v>-74.385999999999996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-51.226999999999997</v>
      </c>
      <c r="D6" s="124">
        <v>0</v>
      </c>
      <c r="E6" s="124">
        <v>0</v>
      </c>
      <c r="F6" s="124">
        <v>-69.772999999999996</v>
      </c>
      <c r="G6" s="124">
        <v>-121</v>
      </c>
      <c r="H6" s="118"/>
      <c r="I6" s="33">
        <v>4</v>
      </c>
      <c r="J6" s="124">
        <v>51.226999999999997</v>
      </c>
      <c r="K6" s="124">
        <v>0</v>
      </c>
      <c r="L6" s="124">
        <v>0</v>
      </c>
      <c r="M6" s="124">
        <v>0</v>
      </c>
      <c r="N6" s="124">
        <v>51.226999999999997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69.772999999999996</v>
      </c>
      <c r="AF6" s="124">
        <v>0</v>
      </c>
      <c r="AG6" s="124">
        <v>0</v>
      </c>
      <c r="AH6" s="124">
        <v>0</v>
      </c>
      <c r="AI6" s="124">
        <v>69.772999999999996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51.226999999999997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-51.226999999999997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69.772999999999996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-69.772999999999996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512.27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512.27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697.73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697.73</v>
      </c>
      <c r="DF6" s="123">
        <f t="shared" si="31"/>
        <v>121</v>
      </c>
      <c r="DG6" s="123">
        <f t="shared" si="32"/>
        <v>-51.226999999999997</v>
      </c>
      <c r="DH6" s="123">
        <f t="shared" si="33"/>
        <v>0</v>
      </c>
      <c r="DI6" s="123">
        <f t="shared" si="34"/>
        <v>0</v>
      </c>
      <c r="DJ6" s="123">
        <f t="shared" si="35"/>
        <v>-69.772999999999996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-46.57</v>
      </c>
      <c r="D7" s="124">
        <v>0</v>
      </c>
      <c r="E7" s="124">
        <v>0</v>
      </c>
      <c r="F7" s="124">
        <v>-63.43</v>
      </c>
      <c r="G7" s="124">
        <v>-110</v>
      </c>
      <c r="H7" s="118"/>
      <c r="I7" s="33">
        <v>5</v>
      </c>
      <c r="J7" s="124">
        <v>46.57</v>
      </c>
      <c r="K7" s="124">
        <v>0</v>
      </c>
      <c r="L7" s="124">
        <v>0</v>
      </c>
      <c r="M7" s="124">
        <v>0</v>
      </c>
      <c r="N7" s="124">
        <v>46.57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63.43</v>
      </c>
      <c r="AF7" s="124">
        <v>0</v>
      </c>
      <c r="AG7" s="124">
        <v>0</v>
      </c>
      <c r="AH7" s="124">
        <v>0</v>
      </c>
      <c r="AI7" s="124">
        <v>63.43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46.57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-46.57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63.43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-63.43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465.7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465.7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634.29999999999995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634.29999999999995</v>
      </c>
      <c r="DF7" s="123">
        <f t="shared" si="31"/>
        <v>110</v>
      </c>
      <c r="DG7" s="123">
        <f t="shared" si="32"/>
        <v>-46.57</v>
      </c>
      <c r="DH7" s="123">
        <f t="shared" si="33"/>
        <v>0</v>
      </c>
      <c r="DI7" s="123">
        <f t="shared" si="34"/>
        <v>0</v>
      </c>
      <c r="DJ7" s="123">
        <f t="shared" si="35"/>
        <v>-63.43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-38.526000000000003</v>
      </c>
      <c r="D8" s="124">
        <v>0</v>
      </c>
      <c r="E8" s="124">
        <v>0</v>
      </c>
      <c r="F8" s="124">
        <v>-52.473999999999997</v>
      </c>
      <c r="G8" s="124">
        <v>-91</v>
      </c>
      <c r="H8" s="118"/>
      <c r="I8" s="33">
        <v>6</v>
      </c>
      <c r="J8" s="124">
        <v>38.526000000000003</v>
      </c>
      <c r="K8" s="124">
        <v>0</v>
      </c>
      <c r="L8" s="124">
        <v>0</v>
      </c>
      <c r="M8" s="124">
        <v>0</v>
      </c>
      <c r="N8" s="124">
        <v>38.526000000000003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52.473999999999997</v>
      </c>
      <c r="AF8" s="124">
        <v>0</v>
      </c>
      <c r="AG8" s="124">
        <v>0</v>
      </c>
      <c r="AH8" s="124">
        <v>0</v>
      </c>
      <c r="AI8" s="124">
        <v>52.473999999999997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38.526000000000003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-38.526000000000003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52.473999999999997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-52.473999999999997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385.26000000000005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385.26000000000005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524.74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524.74</v>
      </c>
      <c r="DF8" s="123">
        <f t="shared" si="31"/>
        <v>91</v>
      </c>
      <c r="DG8" s="123">
        <f t="shared" si="32"/>
        <v>-38.526000000000003</v>
      </c>
      <c r="DH8" s="123">
        <f t="shared" si="33"/>
        <v>0</v>
      </c>
      <c r="DI8" s="123">
        <f t="shared" si="34"/>
        <v>0</v>
      </c>
      <c r="DJ8" s="123">
        <f t="shared" si="35"/>
        <v>-52.473999999999997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-35.139000000000003</v>
      </c>
      <c r="D9" s="124">
        <v>0</v>
      </c>
      <c r="E9" s="124">
        <v>0</v>
      </c>
      <c r="F9" s="124">
        <v>-47.860999999999997</v>
      </c>
      <c r="G9" s="124">
        <v>-83</v>
      </c>
      <c r="H9" s="118"/>
      <c r="I9" s="33">
        <v>7</v>
      </c>
      <c r="J9" s="124">
        <v>35.139000000000003</v>
      </c>
      <c r="K9" s="124">
        <v>0</v>
      </c>
      <c r="L9" s="124">
        <v>0</v>
      </c>
      <c r="M9" s="124">
        <v>0</v>
      </c>
      <c r="N9" s="124">
        <v>35.139000000000003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47.860999999999997</v>
      </c>
      <c r="AF9" s="124">
        <v>0</v>
      </c>
      <c r="AG9" s="124">
        <v>0</v>
      </c>
      <c r="AH9" s="124">
        <v>0</v>
      </c>
      <c r="AI9" s="124">
        <v>47.860999999999997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35.139000000000003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-35.139000000000003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47.860999999999997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-47.860999999999997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351.39000000000004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351.39000000000004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478.60999999999996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478.60999999999996</v>
      </c>
      <c r="DF9" s="123">
        <f t="shared" si="31"/>
        <v>83</v>
      </c>
      <c r="DG9" s="123">
        <f t="shared" si="32"/>
        <v>-35.139000000000003</v>
      </c>
      <c r="DH9" s="123">
        <f t="shared" si="33"/>
        <v>0</v>
      </c>
      <c r="DI9" s="123">
        <f t="shared" si="34"/>
        <v>0</v>
      </c>
      <c r="DJ9" s="123">
        <f t="shared" si="35"/>
        <v>-47.860999999999997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-28.789000000000001</v>
      </c>
      <c r="D10" s="124">
        <v>0</v>
      </c>
      <c r="E10" s="124">
        <v>0</v>
      </c>
      <c r="F10" s="124">
        <v>-39.210999999999999</v>
      </c>
      <c r="G10" s="124">
        <v>-68</v>
      </c>
      <c r="H10" s="118"/>
      <c r="I10" s="33">
        <v>8</v>
      </c>
      <c r="J10" s="124">
        <v>28.789000000000001</v>
      </c>
      <c r="K10" s="124">
        <v>0</v>
      </c>
      <c r="L10" s="124">
        <v>0</v>
      </c>
      <c r="M10" s="124">
        <v>0</v>
      </c>
      <c r="N10" s="124">
        <v>28.789000000000001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39.210999999999999</v>
      </c>
      <c r="AF10" s="124">
        <v>0</v>
      </c>
      <c r="AG10" s="124">
        <v>0</v>
      </c>
      <c r="AH10" s="124">
        <v>0</v>
      </c>
      <c r="AI10" s="124">
        <v>39.210999999999999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28.789000000000001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-28.789000000000001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39.210999999999999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-39.210999999999999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287.89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287.89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392.11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392.11</v>
      </c>
      <c r="DF10" s="123">
        <f t="shared" si="31"/>
        <v>68</v>
      </c>
      <c r="DG10" s="123">
        <f t="shared" si="32"/>
        <v>-28.789000000000001</v>
      </c>
      <c r="DH10" s="123">
        <f t="shared" si="33"/>
        <v>0</v>
      </c>
      <c r="DI10" s="123">
        <f t="shared" si="34"/>
        <v>0</v>
      </c>
      <c r="DJ10" s="123">
        <f t="shared" si="35"/>
        <v>-39.210999999999999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-5.5039999999999996</v>
      </c>
      <c r="D11" s="124">
        <v>0</v>
      </c>
      <c r="E11" s="124">
        <v>0</v>
      </c>
      <c r="F11" s="124">
        <v>-7.4960000000000004</v>
      </c>
      <c r="G11" s="124">
        <v>-13</v>
      </c>
      <c r="H11" s="118"/>
      <c r="I11" s="33">
        <v>9</v>
      </c>
      <c r="J11" s="124">
        <v>5.5039999999999996</v>
      </c>
      <c r="K11" s="124">
        <v>0</v>
      </c>
      <c r="L11" s="124">
        <v>0</v>
      </c>
      <c r="M11" s="124">
        <v>0</v>
      </c>
      <c r="N11" s="124">
        <v>5.5039999999999996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7.4960000000000004</v>
      </c>
      <c r="AF11" s="124">
        <v>0</v>
      </c>
      <c r="AG11" s="124">
        <v>0</v>
      </c>
      <c r="AH11" s="124">
        <v>0</v>
      </c>
      <c r="AI11" s="124">
        <v>7.4960000000000004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5.5039999999999996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-5.5039999999999996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7.4960000000000004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-7.4960000000000004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55.039999999999992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55.039999999999992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74.960000000000008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74.960000000000008</v>
      </c>
      <c r="DF11" s="123">
        <f t="shared" si="31"/>
        <v>13</v>
      </c>
      <c r="DG11" s="123">
        <f t="shared" si="32"/>
        <v>-5.5039999999999996</v>
      </c>
      <c r="DH11" s="123">
        <f t="shared" si="33"/>
        <v>0</v>
      </c>
      <c r="DI11" s="123">
        <f t="shared" si="34"/>
        <v>0</v>
      </c>
      <c r="DJ11" s="123">
        <f t="shared" si="35"/>
        <v>-7.4960000000000004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-5.08</v>
      </c>
      <c r="D21" s="124">
        <v>0</v>
      </c>
      <c r="E21" s="124">
        <v>0</v>
      </c>
      <c r="F21" s="124">
        <v>-6.92</v>
      </c>
      <c r="G21" s="124">
        <v>-12</v>
      </c>
      <c r="H21" s="118"/>
      <c r="I21" s="33">
        <v>19</v>
      </c>
      <c r="J21" s="124">
        <v>5.08</v>
      </c>
      <c r="K21" s="124">
        <v>0</v>
      </c>
      <c r="L21" s="124">
        <v>0</v>
      </c>
      <c r="M21" s="124">
        <v>0</v>
      </c>
      <c r="N21" s="124">
        <v>5.08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6.92</v>
      </c>
      <c r="AF21" s="124">
        <v>0</v>
      </c>
      <c r="AG21" s="124">
        <v>0</v>
      </c>
      <c r="AH21" s="124">
        <v>0</v>
      </c>
      <c r="AI21" s="124">
        <v>6.92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5.08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-5.08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6.92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-6.92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50.8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50.8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69.2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69.2</v>
      </c>
      <c r="DF21" s="123">
        <f t="shared" si="31"/>
        <v>12</v>
      </c>
      <c r="DG21" s="123">
        <f t="shared" si="32"/>
        <v>-5.08</v>
      </c>
      <c r="DH21" s="123">
        <f t="shared" si="33"/>
        <v>0</v>
      </c>
      <c r="DI21" s="123">
        <f t="shared" si="34"/>
        <v>0</v>
      </c>
      <c r="DJ21" s="123">
        <f t="shared" si="35"/>
        <v>-6.92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-10.161</v>
      </c>
      <c r="D22" s="124">
        <v>0</v>
      </c>
      <c r="E22" s="124">
        <v>0</v>
      </c>
      <c r="F22" s="124">
        <v>-13.839</v>
      </c>
      <c r="G22" s="124">
        <v>-24</v>
      </c>
      <c r="H22" s="118"/>
      <c r="I22" s="33">
        <v>20</v>
      </c>
      <c r="J22" s="124">
        <v>10.161</v>
      </c>
      <c r="K22" s="124">
        <v>0</v>
      </c>
      <c r="L22" s="124">
        <v>0</v>
      </c>
      <c r="M22" s="124">
        <v>0</v>
      </c>
      <c r="N22" s="124">
        <v>10.161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13.839</v>
      </c>
      <c r="AF22" s="124">
        <v>0</v>
      </c>
      <c r="AG22" s="124">
        <v>0</v>
      </c>
      <c r="AH22" s="124">
        <v>0</v>
      </c>
      <c r="AI22" s="124">
        <v>13.839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10.161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-10.161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13.839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-13.839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101.61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101.61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138.39000000000001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138.39000000000001</v>
      </c>
      <c r="DF22" s="123">
        <f t="shared" si="31"/>
        <v>24</v>
      </c>
      <c r="DG22" s="123">
        <f t="shared" si="32"/>
        <v>-10.161</v>
      </c>
      <c r="DH22" s="123">
        <f t="shared" si="33"/>
        <v>0</v>
      </c>
      <c r="DI22" s="123">
        <f t="shared" si="34"/>
        <v>0</v>
      </c>
      <c r="DJ22" s="123">
        <f t="shared" si="35"/>
        <v>-13.839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-22.015000000000001</v>
      </c>
      <c r="D23" s="124">
        <v>0</v>
      </c>
      <c r="E23" s="124">
        <v>0</v>
      </c>
      <c r="F23" s="124">
        <v>-29.984999999999999</v>
      </c>
      <c r="G23" s="124">
        <v>-52</v>
      </c>
      <c r="H23" s="118"/>
      <c r="I23" s="33">
        <v>21</v>
      </c>
      <c r="J23" s="124">
        <v>22.015000000000001</v>
      </c>
      <c r="K23" s="124">
        <v>0</v>
      </c>
      <c r="L23" s="124">
        <v>0</v>
      </c>
      <c r="M23" s="124">
        <v>0</v>
      </c>
      <c r="N23" s="124">
        <v>22.015000000000001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29.984999999999999</v>
      </c>
      <c r="AF23" s="124">
        <v>0</v>
      </c>
      <c r="AG23" s="124">
        <v>0</v>
      </c>
      <c r="AH23" s="124">
        <v>0</v>
      </c>
      <c r="AI23" s="124">
        <v>29.984999999999999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22.015000000000001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-22.015000000000001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29.984999999999999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-29.984999999999999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220.15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220.15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299.85000000000002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299.85000000000002</v>
      </c>
      <c r="DF23" s="123">
        <f t="shared" si="31"/>
        <v>52</v>
      </c>
      <c r="DG23" s="123">
        <f t="shared" si="32"/>
        <v>-22.015000000000001</v>
      </c>
      <c r="DH23" s="123">
        <f t="shared" si="33"/>
        <v>0</v>
      </c>
      <c r="DI23" s="123">
        <f t="shared" si="34"/>
        <v>0</v>
      </c>
      <c r="DJ23" s="123">
        <f t="shared" si="35"/>
        <v>-29.984999999999999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-24.555</v>
      </c>
      <c r="D24" s="124">
        <v>0</v>
      </c>
      <c r="E24" s="124">
        <v>0</v>
      </c>
      <c r="F24" s="124">
        <v>-33.445</v>
      </c>
      <c r="G24" s="124">
        <v>-58</v>
      </c>
      <c r="H24" s="118"/>
      <c r="I24" s="33">
        <v>22</v>
      </c>
      <c r="J24" s="124">
        <v>24.555</v>
      </c>
      <c r="K24" s="124">
        <v>0</v>
      </c>
      <c r="L24" s="124">
        <v>0</v>
      </c>
      <c r="M24" s="124">
        <v>0</v>
      </c>
      <c r="N24" s="124">
        <v>24.555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33.445</v>
      </c>
      <c r="AF24" s="124">
        <v>0</v>
      </c>
      <c r="AG24" s="124">
        <v>0</v>
      </c>
      <c r="AH24" s="124">
        <v>0</v>
      </c>
      <c r="AI24" s="124">
        <v>33.445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24.555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-24.555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33.445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-33.445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245.55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245.55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334.45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334.45</v>
      </c>
      <c r="DF24" s="123">
        <f t="shared" si="31"/>
        <v>58</v>
      </c>
      <c r="DG24" s="123">
        <f t="shared" si="32"/>
        <v>-24.555</v>
      </c>
      <c r="DH24" s="123">
        <f t="shared" si="33"/>
        <v>0</v>
      </c>
      <c r="DI24" s="123">
        <f t="shared" si="34"/>
        <v>0</v>
      </c>
      <c r="DJ24" s="123">
        <f t="shared" si="35"/>
        <v>-33.445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-35.561999999999998</v>
      </c>
      <c r="D25" s="124">
        <v>0</v>
      </c>
      <c r="E25" s="124">
        <v>0</v>
      </c>
      <c r="F25" s="124">
        <v>-48.438000000000002</v>
      </c>
      <c r="G25" s="124">
        <v>-84</v>
      </c>
      <c r="H25" s="118"/>
      <c r="I25" s="33">
        <v>23</v>
      </c>
      <c r="J25" s="124">
        <v>35.561999999999998</v>
      </c>
      <c r="K25" s="124">
        <v>0</v>
      </c>
      <c r="L25" s="124">
        <v>0</v>
      </c>
      <c r="M25" s="124">
        <v>0</v>
      </c>
      <c r="N25" s="124">
        <v>35.561999999999998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48.438000000000002</v>
      </c>
      <c r="AF25" s="124">
        <v>0</v>
      </c>
      <c r="AG25" s="124">
        <v>0</v>
      </c>
      <c r="AH25" s="124">
        <v>0</v>
      </c>
      <c r="AI25" s="124">
        <v>48.438000000000002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35.561999999999998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-35.561999999999998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48.438000000000002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-48.438000000000002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355.62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355.62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484.38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484.38</v>
      </c>
      <c r="DF25" s="123">
        <f t="shared" si="31"/>
        <v>84</v>
      </c>
      <c r="DG25" s="123">
        <f t="shared" si="32"/>
        <v>-35.561999999999998</v>
      </c>
      <c r="DH25" s="123">
        <f t="shared" si="33"/>
        <v>0</v>
      </c>
      <c r="DI25" s="123">
        <f t="shared" si="34"/>
        <v>0</v>
      </c>
      <c r="DJ25" s="123">
        <f t="shared" si="35"/>
        <v>-48.438000000000002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-41.49</v>
      </c>
      <c r="D26" s="124">
        <v>0</v>
      </c>
      <c r="E26" s="124">
        <v>0</v>
      </c>
      <c r="F26" s="124">
        <v>-56.51</v>
      </c>
      <c r="G26" s="124">
        <v>-98</v>
      </c>
      <c r="H26" s="118"/>
      <c r="I26" s="33">
        <v>24</v>
      </c>
      <c r="J26" s="124">
        <v>41.49</v>
      </c>
      <c r="K26" s="124">
        <v>0</v>
      </c>
      <c r="L26" s="124">
        <v>0</v>
      </c>
      <c r="M26" s="124">
        <v>0</v>
      </c>
      <c r="N26" s="124">
        <v>41.49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56.51</v>
      </c>
      <c r="AF26" s="124">
        <v>0</v>
      </c>
      <c r="AG26" s="124">
        <v>0</v>
      </c>
      <c r="AH26" s="124">
        <v>0</v>
      </c>
      <c r="AI26" s="124">
        <v>56.51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41.49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-41.49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56.51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-56.51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414.90000000000003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414.90000000000003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565.1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565.1</v>
      </c>
      <c r="DF26" s="123">
        <f t="shared" si="31"/>
        <v>98</v>
      </c>
      <c r="DG26" s="123">
        <f t="shared" si="32"/>
        <v>-41.49</v>
      </c>
      <c r="DH26" s="123">
        <f t="shared" si="33"/>
        <v>0</v>
      </c>
      <c r="DI26" s="123">
        <f t="shared" si="34"/>
        <v>0</v>
      </c>
      <c r="DJ26" s="123">
        <f t="shared" si="35"/>
        <v>-56.51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-23.285</v>
      </c>
      <c r="D27" s="124">
        <v>0</v>
      </c>
      <c r="E27" s="124">
        <v>0</v>
      </c>
      <c r="F27" s="124">
        <v>-31.715</v>
      </c>
      <c r="G27" s="124">
        <v>-55</v>
      </c>
      <c r="H27" s="118"/>
      <c r="I27" s="33">
        <v>25</v>
      </c>
      <c r="J27" s="124">
        <v>23.285</v>
      </c>
      <c r="K27" s="124">
        <v>0</v>
      </c>
      <c r="L27" s="124">
        <v>0</v>
      </c>
      <c r="M27" s="124">
        <v>0</v>
      </c>
      <c r="N27" s="124">
        <v>23.285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31.715</v>
      </c>
      <c r="AF27" s="124">
        <v>0</v>
      </c>
      <c r="AG27" s="124">
        <v>0</v>
      </c>
      <c r="AH27" s="124">
        <v>0</v>
      </c>
      <c r="AI27" s="124">
        <v>31.715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23.285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-23.285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31.715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-31.715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232.85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232.85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317.14999999999998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317.14999999999998</v>
      </c>
      <c r="DF27" s="123">
        <f t="shared" si="31"/>
        <v>55</v>
      </c>
      <c r="DG27" s="123">
        <f t="shared" si="32"/>
        <v>-23.285</v>
      </c>
      <c r="DH27" s="123">
        <f t="shared" si="33"/>
        <v>0</v>
      </c>
      <c r="DI27" s="123">
        <f t="shared" si="34"/>
        <v>0</v>
      </c>
      <c r="DJ27" s="123">
        <f t="shared" si="35"/>
        <v>-31.715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-10.584</v>
      </c>
      <c r="D28" s="124">
        <v>0</v>
      </c>
      <c r="E28" s="124">
        <v>0</v>
      </c>
      <c r="F28" s="124">
        <v>-14.416</v>
      </c>
      <c r="G28" s="124">
        <v>-25</v>
      </c>
      <c r="H28" s="118"/>
      <c r="I28" s="33">
        <v>26</v>
      </c>
      <c r="J28" s="124">
        <v>10.584</v>
      </c>
      <c r="K28" s="124">
        <v>0</v>
      </c>
      <c r="L28" s="124">
        <v>0</v>
      </c>
      <c r="M28" s="124">
        <v>0</v>
      </c>
      <c r="N28" s="124">
        <v>10.584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14.416</v>
      </c>
      <c r="AF28" s="124">
        <v>0</v>
      </c>
      <c r="AG28" s="124">
        <v>0</v>
      </c>
      <c r="AH28" s="124">
        <v>0</v>
      </c>
      <c r="AI28" s="124">
        <v>14.416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10.584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-10.584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14.416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-14.416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105.84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105.84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144.16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144.16</v>
      </c>
      <c r="DF28" s="123">
        <f t="shared" si="31"/>
        <v>25</v>
      </c>
      <c r="DG28" s="123">
        <f t="shared" si="32"/>
        <v>-10.584</v>
      </c>
      <c r="DH28" s="123">
        <f t="shared" si="33"/>
        <v>0</v>
      </c>
      <c r="DI28" s="123">
        <f t="shared" si="34"/>
        <v>0</v>
      </c>
      <c r="DJ28" s="123">
        <f t="shared" si="35"/>
        <v>-14.416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-2.117</v>
      </c>
      <c r="D29" s="124">
        <v>0</v>
      </c>
      <c r="E29" s="124">
        <v>0</v>
      </c>
      <c r="F29" s="124">
        <v>-2.883</v>
      </c>
      <c r="G29" s="124">
        <v>-5</v>
      </c>
      <c r="H29" s="118"/>
      <c r="I29" s="33">
        <v>27</v>
      </c>
      <c r="J29" s="124">
        <v>2.117</v>
      </c>
      <c r="K29" s="124">
        <v>0</v>
      </c>
      <c r="L29" s="124">
        <v>0</v>
      </c>
      <c r="M29" s="124">
        <v>0</v>
      </c>
      <c r="N29" s="124">
        <v>2.117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2.883</v>
      </c>
      <c r="AF29" s="124">
        <v>0</v>
      </c>
      <c r="AG29" s="124">
        <v>0</v>
      </c>
      <c r="AH29" s="124">
        <v>0</v>
      </c>
      <c r="AI29" s="124">
        <v>2.883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2.117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-2.117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2.883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-2.883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21.17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21.17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28.83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28.83</v>
      </c>
      <c r="DF29" s="123">
        <f t="shared" si="31"/>
        <v>5</v>
      </c>
      <c r="DG29" s="123">
        <f t="shared" si="32"/>
        <v>-2.117</v>
      </c>
      <c r="DH29" s="123">
        <f t="shared" si="33"/>
        <v>0</v>
      </c>
      <c r="DI29" s="123">
        <f t="shared" si="34"/>
        <v>0</v>
      </c>
      <c r="DJ29" s="123">
        <f t="shared" si="35"/>
        <v>-2.883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-25</v>
      </c>
      <c r="D34" s="124">
        <v>0</v>
      </c>
      <c r="E34" s="124">
        <v>0</v>
      </c>
      <c r="F34" s="124">
        <v>-124.944</v>
      </c>
      <c r="G34" s="124">
        <v>-149.94399999999999</v>
      </c>
      <c r="H34" s="118"/>
      <c r="I34" s="33">
        <v>32</v>
      </c>
      <c r="J34" s="124">
        <v>25</v>
      </c>
      <c r="K34" s="124">
        <v>0</v>
      </c>
      <c r="L34" s="124">
        <v>0</v>
      </c>
      <c r="M34" s="124">
        <v>0</v>
      </c>
      <c r="N34" s="124">
        <v>25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124.944</v>
      </c>
      <c r="AF34" s="124">
        <v>0</v>
      </c>
      <c r="AG34" s="124">
        <v>0</v>
      </c>
      <c r="AH34" s="124">
        <v>0</v>
      </c>
      <c r="AI34" s="124">
        <v>124.944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124.944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-124.944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1249.44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1249.44</v>
      </c>
      <c r="DF34" s="123">
        <f t="shared" si="31"/>
        <v>149.94400000000002</v>
      </c>
      <c r="DG34" s="123">
        <f t="shared" si="32"/>
        <v>-25</v>
      </c>
      <c r="DH34" s="123">
        <f t="shared" si="33"/>
        <v>0</v>
      </c>
      <c r="DI34" s="123">
        <f t="shared" si="34"/>
        <v>0</v>
      </c>
      <c r="DJ34" s="123">
        <f t="shared" si="35"/>
        <v>-124.944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-55</v>
      </c>
      <c r="D70" s="124">
        <v>0</v>
      </c>
      <c r="E70" s="124">
        <v>0</v>
      </c>
      <c r="F70" s="124">
        <v>0</v>
      </c>
      <c r="G70" s="124">
        <v>-55</v>
      </c>
      <c r="H70" s="118"/>
      <c r="I70" s="33">
        <v>68</v>
      </c>
      <c r="J70" s="124">
        <v>55</v>
      </c>
      <c r="K70" s="124">
        <v>0</v>
      </c>
      <c r="L70" s="124">
        <v>0</v>
      </c>
      <c r="M70" s="124">
        <v>0</v>
      </c>
      <c r="N70" s="124">
        <v>55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55</v>
      </c>
      <c r="DG70" s="123">
        <f t="shared" si="60"/>
        <v>-55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-40</v>
      </c>
      <c r="D71" s="124">
        <v>0</v>
      </c>
      <c r="E71" s="124">
        <v>0</v>
      </c>
      <c r="F71" s="124">
        <v>0</v>
      </c>
      <c r="G71" s="124">
        <v>-40</v>
      </c>
      <c r="H71" s="118"/>
      <c r="I71" s="33">
        <v>69</v>
      </c>
      <c r="J71" s="124">
        <v>40</v>
      </c>
      <c r="K71" s="124">
        <v>0</v>
      </c>
      <c r="L71" s="124">
        <v>0</v>
      </c>
      <c r="M71" s="124">
        <v>0</v>
      </c>
      <c r="N71" s="124">
        <v>40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40</v>
      </c>
      <c r="DG71" s="123">
        <f t="shared" si="60"/>
        <v>-40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-13.845000000000001</v>
      </c>
      <c r="G75" s="124">
        <v>-13.845000000000001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13.845000000000001</v>
      </c>
      <c r="AF75" s="124">
        <v>0</v>
      </c>
      <c r="AG75" s="124">
        <v>0</v>
      </c>
      <c r="AH75" s="124">
        <v>0</v>
      </c>
      <c r="AI75" s="124">
        <v>13.845000000000001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13.845000000000001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-13.845000000000001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138.45000000000002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138.45000000000002</v>
      </c>
      <c r="DF75" s="123">
        <f t="shared" si="59"/>
        <v>13.845000000000001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-13.845000000000001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-14.818</v>
      </c>
      <c r="D76" s="124">
        <v>0</v>
      </c>
      <c r="E76" s="124">
        <v>0</v>
      </c>
      <c r="F76" s="124">
        <v>-20.181999999999999</v>
      </c>
      <c r="G76" s="124">
        <v>-35</v>
      </c>
      <c r="H76" s="118"/>
      <c r="I76" s="33">
        <v>74</v>
      </c>
      <c r="J76" s="124">
        <v>14.818</v>
      </c>
      <c r="K76" s="124">
        <v>0</v>
      </c>
      <c r="L76" s="124">
        <v>0</v>
      </c>
      <c r="M76" s="124">
        <v>0</v>
      </c>
      <c r="N76" s="124">
        <v>14.818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20.181999999999999</v>
      </c>
      <c r="AF76" s="124">
        <v>0</v>
      </c>
      <c r="AG76" s="124">
        <v>0</v>
      </c>
      <c r="AH76" s="124">
        <v>0</v>
      </c>
      <c r="AI76" s="124">
        <v>20.181999999999999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14.818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-14.818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20.181999999999999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-20.181999999999999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148.18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148.18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201.82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201.82</v>
      </c>
      <c r="DF76" s="123">
        <f t="shared" si="59"/>
        <v>35</v>
      </c>
      <c r="DG76" s="123">
        <f t="shared" si="60"/>
        <v>-14.818</v>
      </c>
      <c r="DH76" s="123">
        <f t="shared" si="61"/>
        <v>0</v>
      </c>
      <c r="DI76" s="123">
        <f t="shared" si="62"/>
        <v>0</v>
      </c>
      <c r="DJ76" s="123">
        <f t="shared" si="63"/>
        <v>-20.181999999999999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-10.584</v>
      </c>
      <c r="D77" s="124">
        <v>0</v>
      </c>
      <c r="E77" s="124">
        <v>0</v>
      </c>
      <c r="F77" s="124">
        <v>-14.416</v>
      </c>
      <c r="G77" s="124">
        <v>-25</v>
      </c>
      <c r="H77" s="118"/>
      <c r="I77" s="33">
        <v>75</v>
      </c>
      <c r="J77" s="124">
        <v>10.584</v>
      </c>
      <c r="K77" s="124">
        <v>0</v>
      </c>
      <c r="L77" s="124">
        <v>0</v>
      </c>
      <c r="M77" s="124">
        <v>0</v>
      </c>
      <c r="N77" s="124">
        <v>10.584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14.416</v>
      </c>
      <c r="AF77" s="124">
        <v>0</v>
      </c>
      <c r="AG77" s="124">
        <v>0</v>
      </c>
      <c r="AH77" s="124">
        <v>0</v>
      </c>
      <c r="AI77" s="124">
        <v>14.416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10.584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-10.584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14.416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-14.416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105.84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105.84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144.16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144.16</v>
      </c>
      <c r="DF77" s="123">
        <f t="shared" si="59"/>
        <v>25</v>
      </c>
      <c r="DG77" s="123">
        <f t="shared" si="60"/>
        <v>-10.584</v>
      </c>
      <c r="DH77" s="123">
        <f t="shared" si="61"/>
        <v>0</v>
      </c>
      <c r="DI77" s="123">
        <f t="shared" si="62"/>
        <v>0</v>
      </c>
      <c r="DJ77" s="123">
        <f t="shared" si="63"/>
        <v>-14.416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-4.234</v>
      </c>
      <c r="D78" s="124">
        <v>0</v>
      </c>
      <c r="E78" s="124">
        <v>0</v>
      </c>
      <c r="F78" s="124">
        <v>-5.766</v>
      </c>
      <c r="G78" s="124">
        <v>-10</v>
      </c>
      <c r="H78" s="118"/>
      <c r="I78" s="33">
        <v>76</v>
      </c>
      <c r="J78" s="124">
        <v>4.234</v>
      </c>
      <c r="K78" s="124">
        <v>0</v>
      </c>
      <c r="L78" s="124">
        <v>0</v>
      </c>
      <c r="M78" s="124">
        <v>0</v>
      </c>
      <c r="N78" s="124">
        <v>4.234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5.766</v>
      </c>
      <c r="AF78" s="124">
        <v>0</v>
      </c>
      <c r="AG78" s="124">
        <v>0</v>
      </c>
      <c r="AH78" s="124">
        <v>0</v>
      </c>
      <c r="AI78" s="124">
        <v>5.766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4.234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-4.234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5.766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-5.766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42.34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42.34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57.66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57.66</v>
      </c>
      <c r="DF78" s="123">
        <f t="shared" si="59"/>
        <v>10</v>
      </c>
      <c r="DG78" s="123">
        <f t="shared" si="60"/>
        <v>-4.234</v>
      </c>
      <c r="DH78" s="123">
        <f t="shared" si="61"/>
        <v>0</v>
      </c>
      <c r="DI78" s="123">
        <f t="shared" si="62"/>
        <v>0</v>
      </c>
      <c r="DJ78" s="123">
        <f t="shared" si="63"/>
        <v>-5.766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-4.234</v>
      </c>
      <c r="D79" s="124">
        <v>0</v>
      </c>
      <c r="E79" s="124">
        <v>0</v>
      </c>
      <c r="F79" s="124">
        <v>-5.766</v>
      </c>
      <c r="G79" s="124">
        <v>-10</v>
      </c>
      <c r="H79" s="118"/>
      <c r="I79" s="33">
        <v>77</v>
      </c>
      <c r="J79" s="124">
        <v>4.234</v>
      </c>
      <c r="K79" s="124">
        <v>0</v>
      </c>
      <c r="L79" s="124">
        <v>0</v>
      </c>
      <c r="M79" s="124">
        <v>0</v>
      </c>
      <c r="N79" s="124">
        <v>4.234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5.766</v>
      </c>
      <c r="AF79" s="124">
        <v>0</v>
      </c>
      <c r="AG79" s="124">
        <v>0</v>
      </c>
      <c r="AH79" s="124">
        <v>0</v>
      </c>
      <c r="AI79" s="124">
        <v>5.766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4.234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-4.234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5.766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-5.766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42.34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42.34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57.66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57.66</v>
      </c>
      <c r="DF79" s="123">
        <f t="shared" si="59"/>
        <v>10</v>
      </c>
      <c r="DG79" s="123">
        <f t="shared" si="60"/>
        <v>-4.234</v>
      </c>
      <c r="DH79" s="123">
        <f t="shared" si="61"/>
        <v>0</v>
      </c>
      <c r="DI79" s="123">
        <f t="shared" si="62"/>
        <v>0</v>
      </c>
      <c r="DJ79" s="123">
        <f t="shared" si="63"/>
        <v>-5.766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-4.234</v>
      </c>
      <c r="D80" s="124">
        <v>0</v>
      </c>
      <c r="E80" s="124">
        <v>0</v>
      </c>
      <c r="F80" s="124">
        <v>-5.766</v>
      </c>
      <c r="G80" s="124">
        <v>-10</v>
      </c>
      <c r="H80" s="118"/>
      <c r="I80" s="33">
        <v>78</v>
      </c>
      <c r="J80" s="124">
        <v>4.234</v>
      </c>
      <c r="K80" s="124">
        <v>0</v>
      </c>
      <c r="L80" s="124">
        <v>0</v>
      </c>
      <c r="M80" s="124">
        <v>0</v>
      </c>
      <c r="N80" s="124">
        <v>4.234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5.766</v>
      </c>
      <c r="AF80" s="124">
        <v>0</v>
      </c>
      <c r="AG80" s="124">
        <v>0</v>
      </c>
      <c r="AH80" s="124">
        <v>0</v>
      </c>
      <c r="AI80" s="124">
        <v>5.766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4.234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-4.234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5.766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-5.766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42.34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42.34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57.66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57.66</v>
      </c>
      <c r="DF80" s="123">
        <f t="shared" si="59"/>
        <v>10</v>
      </c>
      <c r="DG80" s="123">
        <f t="shared" si="60"/>
        <v>-4.234</v>
      </c>
      <c r="DH80" s="123">
        <f t="shared" si="61"/>
        <v>0</v>
      </c>
      <c r="DI80" s="123">
        <f t="shared" si="62"/>
        <v>0</v>
      </c>
      <c r="DJ80" s="123">
        <f t="shared" si="63"/>
        <v>-5.766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-6.35</v>
      </c>
      <c r="D81" s="124">
        <v>0</v>
      </c>
      <c r="E81" s="124">
        <v>0</v>
      </c>
      <c r="F81" s="124">
        <v>-8.65</v>
      </c>
      <c r="G81" s="124">
        <v>-15</v>
      </c>
      <c r="H81" s="118"/>
      <c r="I81" s="33">
        <v>79</v>
      </c>
      <c r="J81" s="124">
        <v>6.35</v>
      </c>
      <c r="K81" s="124">
        <v>0</v>
      </c>
      <c r="L81" s="124">
        <v>0</v>
      </c>
      <c r="M81" s="124">
        <v>0</v>
      </c>
      <c r="N81" s="124">
        <v>6.35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8.65</v>
      </c>
      <c r="AF81" s="124">
        <v>0</v>
      </c>
      <c r="AG81" s="124">
        <v>0</v>
      </c>
      <c r="AH81" s="124">
        <v>0</v>
      </c>
      <c r="AI81" s="124">
        <v>8.65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6.35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-6.35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8.65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-8.65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63.5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63.5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86.5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86.5</v>
      </c>
      <c r="DF81" s="123">
        <f t="shared" si="59"/>
        <v>15</v>
      </c>
      <c r="DG81" s="123">
        <f t="shared" si="60"/>
        <v>-6.35</v>
      </c>
      <c r="DH81" s="123">
        <f t="shared" si="61"/>
        <v>0</v>
      </c>
      <c r="DI81" s="123">
        <f t="shared" si="62"/>
        <v>0</v>
      </c>
      <c r="DJ81" s="123">
        <f t="shared" si="63"/>
        <v>-8.65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-6.35</v>
      </c>
      <c r="D82" s="124">
        <v>0</v>
      </c>
      <c r="E82" s="124">
        <v>0</v>
      </c>
      <c r="F82" s="124">
        <v>-8.65</v>
      </c>
      <c r="G82" s="124">
        <v>-15</v>
      </c>
      <c r="H82" s="118"/>
      <c r="I82" s="33">
        <v>80</v>
      </c>
      <c r="J82" s="124">
        <v>6.35</v>
      </c>
      <c r="K82" s="124">
        <v>0</v>
      </c>
      <c r="L82" s="124">
        <v>0</v>
      </c>
      <c r="M82" s="124">
        <v>0</v>
      </c>
      <c r="N82" s="124">
        <v>6.35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8.65</v>
      </c>
      <c r="AF82" s="124">
        <v>0</v>
      </c>
      <c r="AG82" s="124">
        <v>0</v>
      </c>
      <c r="AH82" s="124">
        <v>0</v>
      </c>
      <c r="AI82" s="124">
        <v>8.65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6.35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-6.35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8.65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-8.65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63.5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63.5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86.5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86.5</v>
      </c>
      <c r="DF82" s="123">
        <f t="shared" si="59"/>
        <v>15</v>
      </c>
      <c r="DG82" s="123">
        <f t="shared" si="60"/>
        <v>-6.35</v>
      </c>
      <c r="DH82" s="123">
        <f t="shared" si="61"/>
        <v>0</v>
      </c>
      <c r="DI82" s="123">
        <f t="shared" si="62"/>
        <v>0</v>
      </c>
      <c r="DJ82" s="123">
        <f t="shared" si="63"/>
        <v>-8.65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-8.4670000000000005</v>
      </c>
      <c r="D83" s="124">
        <v>0</v>
      </c>
      <c r="E83" s="124">
        <v>0</v>
      </c>
      <c r="F83" s="124">
        <v>-11.532999999999999</v>
      </c>
      <c r="G83" s="124">
        <v>-20</v>
      </c>
      <c r="H83" s="118"/>
      <c r="I83" s="33">
        <v>81</v>
      </c>
      <c r="J83" s="124">
        <v>8.4670000000000005</v>
      </c>
      <c r="K83" s="124">
        <v>0</v>
      </c>
      <c r="L83" s="124">
        <v>0</v>
      </c>
      <c r="M83" s="124">
        <v>0</v>
      </c>
      <c r="N83" s="124">
        <v>8.4670000000000005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11.532999999999999</v>
      </c>
      <c r="AF83" s="124">
        <v>0</v>
      </c>
      <c r="AG83" s="124">
        <v>0</v>
      </c>
      <c r="AH83" s="124">
        <v>0</v>
      </c>
      <c r="AI83" s="124">
        <v>11.532999999999999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8.4670000000000005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-8.4670000000000005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11.532999999999999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-11.532999999999999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84.67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84.67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115.33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115.33</v>
      </c>
      <c r="DF83" s="123">
        <f t="shared" si="59"/>
        <v>20</v>
      </c>
      <c r="DG83" s="123">
        <f t="shared" si="60"/>
        <v>-8.4670000000000005</v>
      </c>
      <c r="DH83" s="123">
        <f t="shared" si="61"/>
        <v>0</v>
      </c>
      <c r="DI83" s="123">
        <f t="shared" si="62"/>
        <v>0</v>
      </c>
      <c r="DJ83" s="123">
        <f t="shared" si="63"/>
        <v>-11.532999999999999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-8.4670000000000005</v>
      </c>
      <c r="D84" s="124">
        <v>0</v>
      </c>
      <c r="E84" s="124">
        <v>0</v>
      </c>
      <c r="F84" s="124">
        <v>-11.532999999999999</v>
      </c>
      <c r="G84" s="124">
        <v>-20</v>
      </c>
      <c r="H84" s="118"/>
      <c r="I84" s="33">
        <v>82</v>
      </c>
      <c r="J84" s="124">
        <v>8.4670000000000005</v>
      </c>
      <c r="K84" s="124">
        <v>0</v>
      </c>
      <c r="L84" s="124">
        <v>0</v>
      </c>
      <c r="M84" s="124">
        <v>0</v>
      </c>
      <c r="N84" s="124">
        <v>8.4670000000000005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11.532999999999999</v>
      </c>
      <c r="AF84" s="124">
        <v>0</v>
      </c>
      <c r="AG84" s="124">
        <v>0</v>
      </c>
      <c r="AH84" s="124">
        <v>0</v>
      </c>
      <c r="AI84" s="124">
        <v>11.532999999999999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8.4670000000000005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-8.4670000000000005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11.532999999999999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-11.532999999999999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84.67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84.67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115.33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115.33</v>
      </c>
      <c r="DF84" s="123">
        <f t="shared" si="59"/>
        <v>20</v>
      </c>
      <c r="DG84" s="123">
        <f t="shared" si="60"/>
        <v>-8.4670000000000005</v>
      </c>
      <c r="DH84" s="123">
        <f t="shared" si="61"/>
        <v>0</v>
      </c>
      <c r="DI84" s="123">
        <f t="shared" si="62"/>
        <v>0</v>
      </c>
      <c r="DJ84" s="123">
        <f t="shared" si="63"/>
        <v>-11.532999999999999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-8.4670000000000005</v>
      </c>
      <c r="D85" s="124">
        <v>0</v>
      </c>
      <c r="E85" s="124">
        <v>0</v>
      </c>
      <c r="F85" s="124">
        <v>-11.532999999999999</v>
      </c>
      <c r="G85" s="124">
        <v>-20</v>
      </c>
      <c r="H85" s="118"/>
      <c r="I85" s="33">
        <v>83</v>
      </c>
      <c r="J85" s="124">
        <v>8.4670000000000005</v>
      </c>
      <c r="K85" s="124">
        <v>0</v>
      </c>
      <c r="L85" s="124">
        <v>0</v>
      </c>
      <c r="M85" s="124">
        <v>0</v>
      </c>
      <c r="N85" s="124">
        <v>8.4670000000000005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11.532999999999999</v>
      </c>
      <c r="AF85" s="124">
        <v>0</v>
      </c>
      <c r="AG85" s="124">
        <v>0</v>
      </c>
      <c r="AH85" s="124">
        <v>0</v>
      </c>
      <c r="AI85" s="124">
        <v>11.532999999999999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8.4670000000000005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-8.4670000000000005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11.532999999999999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-11.532999999999999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84.67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84.67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115.33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115.33</v>
      </c>
      <c r="DF85" s="123">
        <f t="shared" si="59"/>
        <v>20</v>
      </c>
      <c r="DG85" s="123">
        <f t="shared" si="60"/>
        <v>-8.4670000000000005</v>
      </c>
      <c r="DH85" s="123">
        <f t="shared" si="61"/>
        <v>0</v>
      </c>
      <c r="DI85" s="123">
        <f t="shared" si="62"/>
        <v>0</v>
      </c>
      <c r="DJ85" s="123">
        <f t="shared" si="63"/>
        <v>-11.532999999999999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-12.701000000000001</v>
      </c>
      <c r="D86" s="124">
        <v>0</v>
      </c>
      <c r="E86" s="124">
        <v>0</v>
      </c>
      <c r="F86" s="124">
        <v>-17.298999999999999</v>
      </c>
      <c r="G86" s="124">
        <v>-30</v>
      </c>
      <c r="H86" s="118"/>
      <c r="I86" s="33">
        <v>84</v>
      </c>
      <c r="J86" s="124">
        <v>12.701000000000001</v>
      </c>
      <c r="K86" s="124">
        <v>0</v>
      </c>
      <c r="L86" s="124">
        <v>0</v>
      </c>
      <c r="M86" s="124">
        <v>0</v>
      </c>
      <c r="N86" s="124">
        <v>12.701000000000001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17.298999999999999</v>
      </c>
      <c r="AF86" s="124">
        <v>0</v>
      </c>
      <c r="AG86" s="124">
        <v>0</v>
      </c>
      <c r="AH86" s="124">
        <v>0</v>
      </c>
      <c r="AI86" s="124">
        <v>17.298999999999999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12.701000000000001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-12.701000000000001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17.298999999999999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-17.298999999999999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127.01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127.01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172.99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172.99</v>
      </c>
      <c r="DF86" s="123">
        <f t="shared" si="59"/>
        <v>30</v>
      </c>
      <c r="DG86" s="123">
        <f t="shared" si="60"/>
        <v>-12.701000000000001</v>
      </c>
      <c r="DH86" s="123">
        <f t="shared" si="61"/>
        <v>0</v>
      </c>
      <c r="DI86" s="123">
        <f t="shared" si="62"/>
        <v>0</v>
      </c>
      <c r="DJ86" s="123">
        <f t="shared" si="63"/>
        <v>-17.298999999999999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-14.818</v>
      </c>
      <c r="D87" s="124">
        <v>0</v>
      </c>
      <c r="E87" s="124">
        <v>0</v>
      </c>
      <c r="F87" s="124">
        <v>-20.181999999999999</v>
      </c>
      <c r="G87" s="124">
        <v>-35</v>
      </c>
      <c r="H87" s="118"/>
      <c r="I87" s="33">
        <v>85</v>
      </c>
      <c r="J87" s="124">
        <v>14.818</v>
      </c>
      <c r="K87" s="124">
        <v>0</v>
      </c>
      <c r="L87" s="124">
        <v>0</v>
      </c>
      <c r="M87" s="124">
        <v>0</v>
      </c>
      <c r="N87" s="124">
        <v>14.818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20.181999999999999</v>
      </c>
      <c r="AF87" s="124">
        <v>0</v>
      </c>
      <c r="AG87" s="124">
        <v>0</v>
      </c>
      <c r="AH87" s="124">
        <v>0</v>
      </c>
      <c r="AI87" s="124">
        <v>20.181999999999999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14.818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-14.818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20.181999999999999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-20.181999999999999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148.18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148.18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201.82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201.82</v>
      </c>
      <c r="DF87" s="123">
        <f t="shared" si="59"/>
        <v>35</v>
      </c>
      <c r="DG87" s="123">
        <f t="shared" si="60"/>
        <v>-14.818</v>
      </c>
      <c r="DH87" s="123">
        <f t="shared" si="61"/>
        <v>0</v>
      </c>
      <c r="DI87" s="123">
        <f t="shared" si="62"/>
        <v>0</v>
      </c>
      <c r="DJ87" s="123">
        <f t="shared" si="63"/>
        <v>-20.181999999999999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-19.050999999999998</v>
      </c>
      <c r="D88" s="124">
        <v>0</v>
      </c>
      <c r="E88" s="124">
        <v>0</v>
      </c>
      <c r="F88" s="124">
        <v>-25.949000000000002</v>
      </c>
      <c r="G88" s="124">
        <v>-45</v>
      </c>
      <c r="H88" s="118"/>
      <c r="I88" s="33">
        <v>86</v>
      </c>
      <c r="J88" s="124">
        <v>19.050999999999998</v>
      </c>
      <c r="K88" s="124">
        <v>0</v>
      </c>
      <c r="L88" s="124">
        <v>0</v>
      </c>
      <c r="M88" s="124">
        <v>0</v>
      </c>
      <c r="N88" s="124">
        <v>19.050999999999998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25.949000000000002</v>
      </c>
      <c r="AF88" s="124">
        <v>0</v>
      </c>
      <c r="AG88" s="124">
        <v>0</v>
      </c>
      <c r="AH88" s="124">
        <v>0</v>
      </c>
      <c r="AI88" s="124">
        <v>25.949000000000002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19.050999999999998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-19.050999999999998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25.949000000000002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-25.949000000000002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190.51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190.51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259.49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259.49</v>
      </c>
      <c r="DF88" s="123">
        <f t="shared" si="59"/>
        <v>45</v>
      </c>
      <c r="DG88" s="123">
        <f t="shared" si="60"/>
        <v>-19.050999999999998</v>
      </c>
      <c r="DH88" s="123">
        <f t="shared" si="61"/>
        <v>0</v>
      </c>
      <c r="DI88" s="123">
        <f t="shared" si="62"/>
        <v>0</v>
      </c>
      <c r="DJ88" s="123">
        <f t="shared" si="63"/>
        <v>-25.949000000000002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-19.050999999999998</v>
      </c>
      <c r="D89" s="124">
        <v>0</v>
      </c>
      <c r="E89" s="124">
        <v>0</v>
      </c>
      <c r="F89" s="124">
        <v>-25.949000000000002</v>
      </c>
      <c r="G89" s="124">
        <v>-45</v>
      </c>
      <c r="H89" s="118"/>
      <c r="I89" s="33">
        <v>87</v>
      </c>
      <c r="J89" s="124">
        <v>19.050999999999998</v>
      </c>
      <c r="K89" s="124">
        <v>0</v>
      </c>
      <c r="L89" s="124">
        <v>0</v>
      </c>
      <c r="M89" s="124">
        <v>0</v>
      </c>
      <c r="N89" s="124">
        <v>19.050999999999998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25.949000000000002</v>
      </c>
      <c r="AF89" s="124">
        <v>0</v>
      </c>
      <c r="AG89" s="124">
        <v>0</v>
      </c>
      <c r="AH89" s="124">
        <v>0</v>
      </c>
      <c r="AI89" s="124">
        <v>25.949000000000002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19.050999999999998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-19.050999999999998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25.949000000000002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-25.949000000000002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190.51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190.51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259.49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259.49</v>
      </c>
      <c r="DF89" s="123">
        <f t="shared" si="59"/>
        <v>45</v>
      </c>
      <c r="DG89" s="123">
        <f t="shared" si="60"/>
        <v>-19.050999999999998</v>
      </c>
      <c r="DH89" s="123">
        <f t="shared" si="61"/>
        <v>0</v>
      </c>
      <c r="DI89" s="123">
        <f t="shared" si="62"/>
        <v>0</v>
      </c>
      <c r="DJ89" s="123">
        <f t="shared" si="63"/>
        <v>-25.949000000000002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-27.518999999999998</v>
      </c>
      <c r="D90" s="124">
        <v>0</v>
      </c>
      <c r="E90" s="124">
        <v>0</v>
      </c>
      <c r="F90" s="124">
        <v>-37.481000000000002</v>
      </c>
      <c r="G90" s="124">
        <v>-65</v>
      </c>
      <c r="H90" s="118"/>
      <c r="I90" s="33">
        <v>88</v>
      </c>
      <c r="J90" s="124">
        <v>27.518999999999998</v>
      </c>
      <c r="K90" s="124">
        <v>0</v>
      </c>
      <c r="L90" s="124">
        <v>0</v>
      </c>
      <c r="M90" s="124">
        <v>0</v>
      </c>
      <c r="N90" s="124">
        <v>27.518999999999998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37.481000000000002</v>
      </c>
      <c r="AF90" s="124">
        <v>0</v>
      </c>
      <c r="AG90" s="124">
        <v>0</v>
      </c>
      <c r="AH90" s="124">
        <v>0</v>
      </c>
      <c r="AI90" s="124">
        <v>37.481000000000002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27.518999999999998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-27.518999999999998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37.481000000000002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-37.481000000000002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275.19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275.19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374.81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374.81</v>
      </c>
      <c r="DF90" s="123">
        <f t="shared" si="59"/>
        <v>65</v>
      </c>
      <c r="DG90" s="123">
        <f t="shared" si="60"/>
        <v>-27.518999999999998</v>
      </c>
      <c r="DH90" s="123">
        <f t="shared" si="61"/>
        <v>0</v>
      </c>
      <c r="DI90" s="123">
        <f t="shared" si="62"/>
        <v>0</v>
      </c>
      <c r="DJ90" s="123">
        <f t="shared" si="63"/>
        <v>-37.481000000000002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-204</v>
      </c>
      <c r="G91" s="124">
        <v>-234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204</v>
      </c>
      <c r="AF91" s="124">
        <v>0</v>
      </c>
      <c r="AG91" s="124">
        <v>0</v>
      </c>
      <c r="AH91" s="124">
        <v>0</v>
      </c>
      <c r="AI91" s="124">
        <v>204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-204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2040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2040</v>
      </c>
      <c r="DF91" s="123">
        <f t="shared" si="59"/>
        <v>234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-204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-40</v>
      </c>
      <c r="D92" s="124">
        <v>0</v>
      </c>
      <c r="E92" s="124">
        <v>0</v>
      </c>
      <c r="F92" s="124">
        <v>-176</v>
      </c>
      <c r="G92" s="124">
        <v>-216</v>
      </c>
      <c r="H92" s="118"/>
      <c r="I92" s="33">
        <v>90</v>
      </c>
      <c r="J92" s="124">
        <v>40</v>
      </c>
      <c r="K92" s="124">
        <v>0</v>
      </c>
      <c r="L92" s="124">
        <v>0</v>
      </c>
      <c r="M92" s="124">
        <v>0</v>
      </c>
      <c r="N92" s="124">
        <v>40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176</v>
      </c>
      <c r="AF92" s="124">
        <v>0</v>
      </c>
      <c r="AG92" s="124">
        <v>0</v>
      </c>
      <c r="AH92" s="124">
        <v>0</v>
      </c>
      <c r="AI92" s="124">
        <v>176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1760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1760</v>
      </c>
      <c r="DF92" s="123">
        <f t="shared" si="59"/>
        <v>216</v>
      </c>
      <c r="DG92" s="123">
        <f t="shared" si="60"/>
        <v>-40</v>
      </c>
      <c r="DH92" s="123">
        <f t="shared" si="61"/>
        <v>0</v>
      </c>
      <c r="DI92" s="123">
        <f t="shared" si="62"/>
        <v>0</v>
      </c>
      <c r="DJ92" s="123">
        <f t="shared" si="63"/>
        <v>-176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-45</v>
      </c>
      <c r="D93" s="124">
        <v>0</v>
      </c>
      <c r="E93" s="124">
        <v>0</v>
      </c>
      <c r="F93" s="124">
        <v>-147</v>
      </c>
      <c r="G93" s="124">
        <v>-192</v>
      </c>
      <c r="H93" s="118"/>
      <c r="I93" s="33">
        <v>91</v>
      </c>
      <c r="J93" s="124">
        <v>45</v>
      </c>
      <c r="K93" s="124">
        <v>0</v>
      </c>
      <c r="L93" s="124">
        <v>0</v>
      </c>
      <c r="M93" s="124">
        <v>0</v>
      </c>
      <c r="N93" s="124">
        <v>45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147</v>
      </c>
      <c r="AF93" s="124">
        <v>0</v>
      </c>
      <c r="AG93" s="124">
        <v>0</v>
      </c>
      <c r="AH93" s="124">
        <v>0</v>
      </c>
      <c r="AI93" s="124">
        <v>147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147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-147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1470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1470</v>
      </c>
      <c r="DF93" s="123">
        <f t="shared" si="59"/>
        <v>192</v>
      </c>
      <c r="DG93" s="123">
        <f t="shared" si="60"/>
        <v>-45</v>
      </c>
      <c r="DH93" s="123">
        <f t="shared" si="61"/>
        <v>0</v>
      </c>
      <c r="DI93" s="123">
        <f t="shared" si="62"/>
        <v>0</v>
      </c>
      <c r="DJ93" s="123">
        <f t="shared" si="63"/>
        <v>-147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-60</v>
      </c>
      <c r="D94" s="124">
        <v>0</v>
      </c>
      <c r="E94" s="124">
        <v>0</v>
      </c>
      <c r="F94" s="124">
        <v>-106</v>
      </c>
      <c r="G94" s="124">
        <v>-166</v>
      </c>
      <c r="H94" s="118"/>
      <c r="I94" s="33">
        <v>92</v>
      </c>
      <c r="J94" s="124">
        <v>60</v>
      </c>
      <c r="K94" s="124">
        <v>0</v>
      </c>
      <c r="L94" s="124">
        <v>0</v>
      </c>
      <c r="M94" s="124">
        <v>0</v>
      </c>
      <c r="N94" s="124">
        <v>60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106</v>
      </c>
      <c r="AF94" s="124">
        <v>0</v>
      </c>
      <c r="AG94" s="124">
        <v>0</v>
      </c>
      <c r="AH94" s="124">
        <v>0</v>
      </c>
      <c r="AI94" s="124">
        <v>106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1060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1060</v>
      </c>
      <c r="DF94" s="123">
        <f t="shared" si="59"/>
        <v>166</v>
      </c>
      <c r="DG94" s="123">
        <f t="shared" si="60"/>
        <v>-60</v>
      </c>
      <c r="DH94" s="123">
        <f t="shared" si="61"/>
        <v>0</v>
      </c>
      <c r="DI94" s="123">
        <f t="shared" si="62"/>
        <v>0</v>
      </c>
      <c r="DJ94" s="123">
        <f t="shared" si="63"/>
        <v>-106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-65</v>
      </c>
      <c r="D95" s="124">
        <v>0</v>
      </c>
      <c r="E95" s="124">
        <v>0</v>
      </c>
      <c r="F95" s="124">
        <v>-153</v>
      </c>
      <c r="G95" s="124">
        <v>-218</v>
      </c>
      <c r="H95" s="118"/>
      <c r="I95" s="33">
        <v>93</v>
      </c>
      <c r="J95" s="124">
        <v>65</v>
      </c>
      <c r="K95" s="124">
        <v>0</v>
      </c>
      <c r="L95" s="124">
        <v>0</v>
      </c>
      <c r="M95" s="124">
        <v>0</v>
      </c>
      <c r="N95" s="124">
        <v>65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153</v>
      </c>
      <c r="AF95" s="124">
        <v>0</v>
      </c>
      <c r="AG95" s="124">
        <v>0</v>
      </c>
      <c r="AH95" s="124">
        <v>0</v>
      </c>
      <c r="AI95" s="124">
        <v>153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65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-65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153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-153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650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650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1530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1530</v>
      </c>
      <c r="DF95" s="123">
        <f t="shared" si="59"/>
        <v>218</v>
      </c>
      <c r="DG95" s="123">
        <f t="shared" si="60"/>
        <v>-65</v>
      </c>
      <c r="DH95" s="123">
        <f t="shared" si="61"/>
        <v>0</v>
      </c>
      <c r="DI95" s="123">
        <f t="shared" si="62"/>
        <v>0</v>
      </c>
      <c r="DJ95" s="123">
        <f t="shared" si="63"/>
        <v>-153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-75</v>
      </c>
      <c r="D96" s="124">
        <v>0</v>
      </c>
      <c r="E96" s="124">
        <v>0</v>
      </c>
      <c r="F96" s="124">
        <v>-120</v>
      </c>
      <c r="G96" s="124">
        <v>-195</v>
      </c>
      <c r="H96" s="118"/>
      <c r="I96" s="33">
        <v>94</v>
      </c>
      <c r="J96" s="124">
        <v>75</v>
      </c>
      <c r="K96" s="124">
        <v>0</v>
      </c>
      <c r="L96" s="124">
        <v>0</v>
      </c>
      <c r="M96" s="124">
        <v>0</v>
      </c>
      <c r="N96" s="124">
        <v>75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120</v>
      </c>
      <c r="AF96" s="124">
        <v>0</v>
      </c>
      <c r="AG96" s="124">
        <v>0</v>
      </c>
      <c r="AH96" s="124">
        <v>0</v>
      </c>
      <c r="AI96" s="124">
        <v>120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75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-75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120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-120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750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750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1200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1200</v>
      </c>
      <c r="DF96" s="123">
        <f t="shared" si="59"/>
        <v>195</v>
      </c>
      <c r="DG96" s="123">
        <f t="shared" si="60"/>
        <v>-75</v>
      </c>
      <c r="DH96" s="123">
        <f t="shared" si="61"/>
        <v>0</v>
      </c>
      <c r="DI96" s="123">
        <f t="shared" si="62"/>
        <v>0</v>
      </c>
      <c r="DJ96" s="123">
        <f t="shared" si="63"/>
        <v>-120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-75.358999999999995</v>
      </c>
      <c r="D97" s="124">
        <v>0</v>
      </c>
      <c r="E97" s="124">
        <v>0</v>
      </c>
      <c r="F97" s="124">
        <v>-102.64100000000001</v>
      </c>
      <c r="G97" s="124">
        <v>-178</v>
      </c>
      <c r="H97" s="118"/>
      <c r="I97" s="33">
        <v>95</v>
      </c>
      <c r="J97" s="124">
        <v>75.358999999999995</v>
      </c>
      <c r="K97" s="124">
        <v>0</v>
      </c>
      <c r="L97" s="124">
        <v>0</v>
      </c>
      <c r="M97" s="124">
        <v>0</v>
      </c>
      <c r="N97" s="124">
        <v>75.358999999999995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102.64100000000001</v>
      </c>
      <c r="AF97" s="124">
        <v>0</v>
      </c>
      <c r="AG97" s="124">
        <v>0</v>
      </c>
      <c r="AH97" s="124">
        <v>0</v>
      </c>
      <c r="AI97" s="124">
        <v>102.64100000000001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75.358999999999995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-75.358999999999995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102.64100000000001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-102.64100000000001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753.58999999999992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753.58999999999992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1026.4100000000001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1026.4100000000001</v>
      </c>
      <c r="DF97" s="123">
        <f t="shared" si="59"/>
        <v>178</v>
      </c>
      <c r="DG97" s="123">
        <f t="shared" si="60"/>
        <v>-75.358999999999995</v>
      </c>
      <c r="DH97" s="123">
        <f t="shared" si="61"/>
        <v>0</v>
      </c>
      <c r="DI97" s="123">
        <f t="shared" si="62"/>
        <v>0</v>
      </c>
      <c r="DJ97" s="123">
        <f t="shared" si="63"/>
        <v>-102.64100000000001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-66.468000000000004</v>
      </c>
      <c r="D98" s="124">
        <v>0</v>
      </c>
      <c r="E98" s="124">
        <v>0</v>
      </c>
      <c r="F98" s="124">
        <v>-90.531999999999996</v>
      </c>
      <c r="G98" s="124">
        <v>-157</v>
      </c>
      <c r="H98" s="118"/>
      <c r="I98" s="33">
        <v>96</v>
      </c>
      <c r="J98" s="124">
        <v>66.468000000000004</v>
      </c>
      <c r="K98" s="124">
        <v>0</v>
      </c>
      <c r="L98" s="124">
        <v>0</v>
      </c>
      <c r="M98" s="124">
        <v>0</v>
      </c>
      <c r="N98" s="124">
        <v>66.468000000000004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90.531999999999996</v>
      </c>
      <c r="AF98" s="124">
        <v>0</v>
      </c>
      <c r="AG98" s="124">
        <v>0</v>
      </c>
      <c r="AH98" s="124">
        <v>0</v>
      </c>
      <c r="AI98" s="124">
        <v>90.531999999999996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66.468000000000004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-66.468000000000004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90.531999999999996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-90.531999999999996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16755.386376000002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16755.386376000002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22821.487624000001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22821.487624000001</v>
      </c>
      <c r="DF98" s="123">
        <f t="shared" si="59"/>
        <v>157</v>
      </c>
      <c r="DG98" s="123">
        <f t="shared" si="60"/>
        <v>-66.468000000000004</v>
      </c>
      <c r="DH98" s="123">
        <f t="shared" si="61"/>
        <v>0</v>
      </c>
      <c r="DI98" s="123">
        <f t="shared" si="62"/>
        <v>0</v>
      </c>
      <c r="DJ98" s="123">
        <f t="shared" si="63"/>
        <v>-90.531999999999996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0.32667625000000006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-0.32667625000000006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0.5580210000000001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-0.5580210000000001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0.72894390940000009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0.72894390940000009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1.1059251906000001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1.1059251906000001</v>
      </c>
      <c r="DE99" s="128"/>
      <c r="DF99" s="123">
        <f t="shared" si="59"/>
        <v>0.8846972500000001</v>
      </c>
      <c r="DG99" s="123">
        <f t="shared" si="60"/>
        <v>-0.32667625000000006</v>
      </c>
      <c r="DH99" s="123">
        <f t="shared" si="61"/>
        <v>0</v>
      </c>
      <c r="DI99" s="123">
        <f t="shared" si="62"/>
        <v>0</v>
      </c>
      <c r="DJ99" s="123">
        <f t="shared" si="63"/>
        <v>-0.5580210000000001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45015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45015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45015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25.5</v>
      </c>
      <c r="C8" s="207">
        <v>25.5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25.5</v>
      </c>
      <c r="C9" s="207">
        <v>25.5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25.5</v>
      </c>
      <c r="C10" s="207">
        <v>25.5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25.5</v>
      </c>
      <c r="C11" s="207">
        <v>25.5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25.5</v>
      </c>
      <c r="C12" s="207">
        <v>25.5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25.5</v>
      </c>
      <c r="C13" s="207">
        <v>25.5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25.5</v>
      </c>
      <c r="C14" s="207">
        <v>25.5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25.5</v>
      </c>
      <c r="C15" s="207">
        <v>25.5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25.5</v>
      </c>
      <c r="C16" s="207">
        <v>25.5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25.5</v>
      </c>
      <c r="C17" s="207">
        <v>25.5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25.5</v>
      </c>
      <c r="C18" s="207">
        <v>25.5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25.5</v>
      </c>
      <c r="C19" s="207">
        <v>25.5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25.5</v>
      </c>
      <c r="C20" s="207">
        <v>25.5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25.5</v>
      </c>
      <c r="C21" s="207">
        <v>25.5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25.5</v>
      </c>
      <c r="C22" s="207">
        <v>25.5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25.5</v>
      </c>
      <c r="C23" s="207">
        <v>25.5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25.5</v>
      </c>
      <c r="C24" s="207">
        <v>25.5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25.5</v>
      </c>
      <c r="C25" s="207">
        <v>25.5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25.5</v>
      </c>
      <c r="C26" s="207">
        <v>25.5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25.5</v>
      </c>
      <c r="C27" s="207">
        <v>25.5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25.5</v>
      </c>
      <c r="C28" s="207">
        <v>25.5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25.5</v>
      </c>
      <c r="C29" s="207">
        <v>25.5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25.5</v>
      </c>
      <c r="C30" s="207">
        <v>25.5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25.5</v>
      </c>
      <c r="C31" s="207">
        <v>25.5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25.5</v>
      </c>
      <c r="C32" s="207">
        <v>25.5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25.5</v>
      </c>
      <c r="C33" s="207">
        <v>25.5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25.5</v>
      </c>
      <c r="C34" s="207">
        <v>25.5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25.5</v>
      </c>
      <c r="C35" s="207">
        <v>25.5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26.8</v>
      </c>
      <c r="C36" s="207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26.8</v>
      </c>
      <c r="C37" s="207">
        <v>26.8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26.8</v>
      </c>
      <c r="C38" s="207">
        <v>26.8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26.8</v>
      </c>
      <c r="C39" s="207">
        <v>26.8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</v>
      </c>
      <c r="C84" s="20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</v>
      </c>
      <c r="C85" s="20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</v>
      </c>
      <c r="C86" s="20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</v>
      </c>
      <c r="C87" s="20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</v>
      </c>
      <c r="C88" s="20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</v>
      </c>
      <c r="C89" s="20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</v>
      </c>
      <c r="C90" s="20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</v>
      </c>
      <c r="C91" s="20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</v>
      </c>
      <c r="C92" s="20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</v>
      </c>
      <c r="C93" s="20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</v>
      </c>
      <c r="C94" s="20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</v>
      </c>
      <c r="C95" s="20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</v>
      </c>
      <c r="C96" s="20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</v>
      </c>
      <c r="C97" s="20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</v>
      </c>
      <c r="C98" s="20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0.64342499999999991</v>
      </c>
      <c r="C99" s="22">
        <f t="shared" si="19"/>
        <v>0.64342499999999991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-105</v>
      </c>
      <c r="P3" s="95">
        <v>-205</v>
      </c>
      <c r="Q3" s="95">
        <v>0</v>
      </c>
      <c r="R3" s="95">
        <v>0</v>
      </c>
      <c r="S3" s="114">
        <v>0</v>
      </c>
      <c r="U3" s="115">
        <v>-310</v>
      </c>
      <c r="V3" s="116">
        <v>0</v>
      </c>
      <c r="W3">
        <v>0</v>
      </c>
      <c r="X3">
        <v>-105</v>
      </c>
      <c r="Y3">
        <v>0</v>
      </c>
      <c r="Z3">
        <v>-205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-130</v>
      </c>
      <c r="P4" s="88">
        <v>-239</v>
      </c>
      <c r="Q4" s="88">
        <v>0</v>
      </c>
      <c r="R4" s="88">
        <v>0</v>
      </c>
      <c r="S4" s="116">
        <v>0</v>
      </c>
      <c r="U4" s="115">
        <v>-369</v>
      </c>
      <c r="V4" s="116">
        <v>0</v>
      </c>
      <c r="W4">
        <v>0</v>
      </c>
      <c r="X4">
        <v>-130</v>
      </c>
      <c r="Y4">
        <v>0</v>
      </c>
      <c r="Z4">
        <v>-239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-135</v>
      </c>
      <c r="P5" s="88">
        <v>-251</v>
      </c>
      <c r="Q5" s="88">
        <v>0</v>
      </c>
      <c r="R5" s="88">
        <v>0</v>
      </c>
      <c r="S5" s="116">
        <v>0</v>
      </c>
      <c r="U5" s="115">
        <v>-386</v>
      </c>
      <c r="V5" s="116">
        <v>0</v>
      </c>
      <c r="W5">
        <v>0</v>
      </c>
      <c r="X5">
        <v>-135</v>
      </c>
      <c r="Y5">
        <v>0</v>
      </c>
      <c r="Z5">
        <v>-251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-145</v>
      </c>
      <c r="P6" s="88">
        <v>-258</v>
      </c>
      <c r="Q6" s="88">
        <v>0</v>
      </c>
      <c r="R6" s="88">
        <v>0</v>
      </c>
      <c r="S6" s="116">
        <v>0</v>
      </c>
      <c r="U6" s="115">
        <v>-403</v>
      </c>
      <c r="V6" s="116">
        <v>0</v>
      </c>
      <c r="W6">
        <v>0</v>
      </c>
      <c r="X6">
        <v>-145</v>
      </c>
      <c r="Y6">
        <v>0</v>
      </c>
      <c r="Z6">
        <v>-258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-150</v>
      </c>
      <c r="P7" s="88">
        <v>-277</v>
      </c>
      <c r="Q7" s="88">
        <v>0</v>
      </c>
      <c r="R7" s="88">
        <v>0</v>
      </c>
      <c r="S7" s="116">
        <v>0</v>
      </c>
      <c r="U7" s="115">
        <v>-427</v>
      </c>
      <c r="V7" s="116">
        <v>0</v>
      </c>
      <c r="W7">
        <v>0</v>
      </c>
      <c r="X7">
        <v>-150</v>
      </c>
      <c r="Y7">
        <v>0</v>
      </c>
      <c r="Z7">
        <v>-277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-160</v>
      </c>
      <c r="P8" s="88">
        <v>-296</v>
      </c>
      <c r="Q8" s="88">
        <v>0</v>
      </c>
      <c r="R8" s="88">
        <v>0</v>
      </c>
      <c r="S8" s="116">
        <v>0</v>
      </c>
      <c r="U8" s="115">
        <v>-456</v>
      </c>
      <c r="V8" s="116">
        <v>0</v>
      </c>
      <c r="W8">
        <v>0</v>
      </c>
      <c r="X8">
        <v>-160</v>
      </c>
      <c r="Y8">
        <v>0</v>
      </c>
      <c r="Z8">
        <v>-296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-185</v>
      </c>
      <c r="P9" s="88">
        <v>-308</v>
      </c>
      <c r="Q9" s="88">
        <v>0</v>
      </c>
      <c r="R9" s="88">
        <v>0</v>
      </c>
      <c r="S9" s="116">
        <v>0</v>
      </c>
      <c r="U9" s="115">
        <v>-493</v>
      </c>
      <c r="V9" s="116">
        <v>0</v>
      </c>
      <c r="W9">
        <v>0</v>
      </c>
      <c r="X9">
        <v>-185</v>
      </c>
      <c r="Y9">
        <v>0</v>
      </c>
      <c r="Z9">
        <v>-308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-200</v>
      </c>
      <c r="P10" s="88">
        <v>-321</v>
      </c>
      <c r="Q10" s="88">
        <v>0</v>
      </c>
      <c r="R10" s="88">
        <v>0</v>
      </c>
      <c r="S10" s="116">
        <v>0</v>
      </c>
      <c r="U10" s="115">
        <v>-521</v>
      </c>
      <c r="V10" s="116">
        <v>0</v>
      </c>
      <c r="W10">
        <v>0</v>
      </c>
      <c r="X10">
        <v>-200</v>
      </c>
      <c r="Y10">
        <v>0</v>
      </c>
      <c r="Z10">
        <v>-321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-245</v>
      </c>
      <c r="P11" s="88">
        <v>-149</v>
      </c>
      <c r="Q11" s="88">
        <v>0</v>
      </c>
      <c r="R11" s="88">
        <v>0</v>
      </c>
      <c r="S11" s="116">
        <v>0</v>
      </c>
      <c r="U11" s="115">
        <v>-394</v>
      </c>
      <c r="V11" s="116">
        <v>0</v>
      </c>
      <c r="W11">
        <v>0</v>
      </c>
      <c r="X11">
        <v>-245</v>
      </c>
      <c r="Y11">
        <v>0</v>
      </c>
      <c r="Z11">
        <v>-149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-255</v>
      </c>
      <c r="P12" s="88">
        <v>-159</v>
      </c>
      <c r="Q12" s="88">
        <v>0</v>
      </c>
      <c r="R12" s="88">
        <v>0</v>
      </c>
      <c r="S12" s="116">
        <v>0</v>
      </c>
      <c r="U12" s="115">
        <v>-414</v>
      </c>
      <c r="V12" s="116">
        <v>0</v>
      </c>
      <c r="W12">
        <v>0</v>
      </c>
      <c r="X12">
        <v>-255</v>
      </c>
      <c r="Y12">
        <v>0</v>
      </c>
      <c r="Z12">
        <v>-159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-239.17</v>
      </c>
      <c r="P13" s="88">
        <v>-155</v>
      </c>
      <c r="Q13" s="88">
        <v>0</v>
      </c>
      <c r="R13" s="88">
        <v>0</v>
      </c>
      <c r="S13" s="116">
        <v>0</v>
      </c>
      <c r="U13" s="115">
        <v>-394.17</v>
      </c>
      <c r="V13" s="116">
        <v>0</v>
      </c>
      <c r="W13">
        <v>0</v>
      </c>
      <c r="X13">
        <v>-239.17</v>
      </c>
      <c r="Y13">
        <v>0</v>
      </c>
      <c r="Z13">
        <v>-155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-250</v>
      </c>
      <c r="P14" s="88">
        <v>-156</v>
      </c>
      <c r="Q14" s="88">
        <v>0</v>
      </c>
      <c r="R14" s="88">
        <v>0</v>
      </c>
      <c r="S14" s="116">
        <v>0</v>
      </c>
      <c r="U14" s="115">
        <v>-406</v>
      </c>
      <c r="V14" s="116">
        <v>0</v>
      </c>
      <c r="W14">
        <v>0</v>
      </c>
      <c r="X14">
        <v>-250</v>
      </c>
      <c r="Y14">
        <v>0</v>
      </c>
      <c r="Z14">
        <v>-156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-245</v>
      </c>
      <c r="P15" s="88">
        <v>-169</v>
      </c>
      <c r="Q15" s="88">
        <v>0</v>
      </c>
      <c r="R15" s="88">
        <v>0</v>
      </c>
      <c r="S15" s="116">
        <v>0</v>
      </c>
      <c r="U15" s="115">
        <v>-414</v>
      </c>
      <c r="V15" s="116">
        <v>0</v>
      </c>
      <c r="W15">
        <v>0</v>
      </c>
      <c r="X15">
        <v>-245</v>
      </c>
      <c r="Y15">
        <v>0</v>
      </c>
      <c r="Z15">
        <v>-169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-250</v>
      </c>
      <c r="P16" s="88">
        <v>-179</v>
      </c>
      <c r="Q16" s="88">
        <v>0</v>
      </c>
      <c r="R16" s="88">
        <v>0</v>
      </c>
      <c r="S16" s="116">
        <v>0</v>
      </c>
      <c r="U16" s="115">
        <v>-429</v>
      </c>
      <c r="V16" s="116">
        <v>0</v>
      </c>
      <c r="W16">
        <v>0</v>
      </c>
      <c r="X16">
        <v>-250</v>
      </c>
      <c r="Y16">
        <v>0</v>
      </c>
      <c r="Z16">
        <v>-179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-240</v>
      </c>
      <c r="P17" s="88">
        <v>-177</v>
      </c>
      <c r="Q17" s="88">
        <v>0</v>
      </c>
      <c r="R17" s="88">
        <v>0</v>
      </c>
      <c r="S17" s="116">
        <v>0</v>
      </c>
      <c r="U17" s="115">
        <v>-417</v>
      </c>
      <c r="V17" s="116">
        <v>0</v>
      </c>
      <c r="W17">
        <v>0</v>
      </c>
      <c r="X17">
        <v>-240</v>
      </c>
      <c r="Y17">
        <v>0</v>
      </c>
      <c r="Z17">
        <v>-177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-235</v>
      </c>
      <c r="P18" s="88">
        <v>-307.74</v>
      </c>
      <c r="Q18" s="88">
        <v>0</v>
      </c>
      <c r="R18" s="88">
        <v>0</v>
      </c>
      <c r="S18" s="116">
        <v>0</v>
      </c>
      <c r="U18" s="115">
        <v>-542.74</v>
      </c>
      <c r="V18" s="116">
        <v>0</v>
      </c>
      <c r="W18">
        <v>0</v>
      </c>
      <c r="X18">
        <v>-235</v>
      </c>
      <c r="Y18">
        <v>0</v>
      </c>
      <c r="Z18">
        <v>-307.74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-215</v>
      </c>
      <c r="P19" s="88">
        <v>-381</v>
      </c>
      <c r="Q19" s="88">
        <v>0</v>
      </c>
      <c r="R19" s="88">
        <v>0</v>
      </c>
      <c r="S19" s="116">
        <v>0</v>
      </c>
      <c r="U19" s="115">
        <v>-596</v>
      </c>
      <c r="V19" s="116">
        <v>0</v>
      </c>
      <c r="W19">
        <v>0</v>
      </c>
      <c r="X19">
        <v>-215</v>
      </c>
      <c r="Y19">
        <v>0</v>
      </c>
      <c r="Z19">
        <v>-381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-205</v>
      </c>
      <c r="P20" s="88">
        <v>-368</v>
      </c>
      <c r="Q20" s="88">
        <v>0</v>
      </c>
      <c r="R20" s="88">
        <v>0</v>
      </c>
      <c r="S20" s="116">
        <v>0</v>
      </c>
      <c r="U20" s="115">
        <v>-573</v>
      </c>
      <c r="V20" s="116">
        <v>0</v>
      </c>
      <c r="W20">
        <v>0</v>
      </c>
      <c r="X20">
        <v>-205</v>
      </c>
      <c r="Y20">
        <v>0</v>
      </c>
      <c r="Z20">
        <v>-368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-190</v>
      </c>
      <c r="P21" s="88">
        <v>-359</v>
      </c>
      <c r="Q21" s="88">
        <v>0</v>
      </c>
      <c r="R21" s="88">
        <v>0</v>
      </c>
      <c r="S21" s="116">
        <v>0</v>
      </c>
      <c r="U21" s="115">
        <v>-549</v>
      </c>
      <c r="V21" s="116">
        <v>0</v>
      </c>
      <c r="W21">
        <v>0</v>
      </c>
      <c r="X21">
        <v>-190</v>
      </c>
      <c r="Y21">
        <v>0</v>
      </c>
      <c r="Z21">
        <v>-359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-175</v>
      </c>
      <c r="P22" s="88">
        <v>-336</v>
      </c>
      <c r="Q22" s="88">
        <v>0</v>
      </c>
      <c r="R22" s="88">
        <v>0</v>
      </c>
      <c r="S22" s="116">
        <v>0</v>
      </c>
      <c r="U22" s="115">
        <v>-511</v>
      </c>
      <c r="V22" s="116">
        <v>0</v>
      </c>
      <c r="W22">
        <v>0</v>
      </c>
      <c r="X22">
        <v>-175</v>
      </c>
      <c r="Y22">
        <v>0</v>
      </c>
      <c r="Z22">
        <v>-336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-155</v>
      </c>
      <c r="P23" s="88">
        <v>-302</v>
      </c>
      <c r="Q23" s="88">
        <v>0</v>
      </c>
      <c r="R23" s="88">
        <v>0</v>
      </c>
      <c r="S23" s="116">
        <v>0</v>
      </c>
      <c r="U23" s="115">
        <v>-457</v>
      </c>
      <c r="V23" s="116">
        <v>0</v>
      </c>
      <c r="W23">
        <v>0</v>
      </c>
      <c r="X23">
        <v>-155</v>
      </c>
      <c r="Y23">
        <v>0</v>
      </c>
      <c r="Z23">
        <v>-302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-135</v>
      </c>
      <c r="P24" s="88">
        <v>-278</v>
      </c>
      <c r="Q24" s="88">
        <v>0</v>
      </c>
      <c r="R24" s="88">
        <v>0</v>
      </c>
      <c r="S24" s="116">
        <v>0</v>
      </c>
      <c r="U24" s="115">
        <v>-413</v>
      </c>
      <c r="V24" s="116">
        <v>0</v>
      </c>
      <c r="W24">
        <v>0</v>
      </c>
      <c r="X24">
        <v>-135</v>
      </c>
      <c r="Y24">
        <v>0</v>
      </c>
      <c r="Z24">
        <v>-278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-100</v>
      </c>
      <c r="P25" s="88">
        <v>-240</v>
      </c>
      <c r="Q25" s="88">
        <v>0</v>
      </c>
      <c r="R25" s="88">
        <v>0</v>
      </c>
      <c r="S25" s="116">
        <v>0</v>
      </c>
      <c r="U25" s="115">
        <v>-340</v>
      </c>
      <c r="V25" s="116">
        <v>0</v>
      </c>
      <c r="W25">
        <v>0</v>
      </c>
      <c r="X25">
        <v>-100</v>
      </c>
      <c r="Y25">
        <v>0</v>
      </c>
      <c r="Z25">
        <v>-240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-70</v>
      </c>
      <c r="P26" s="88">
        <v>-213</v>
      </c>
      <c r="Q26" s="88">
        <v>0</v>
      </c>
      <c r="R26" s="88">
        <v>0</v>
      </c>
      <c r="S26" s="116">
        <v>0</v>
      </c>
      <c r="U26" s="115">
        <v>-283</v>
      </c>
      <c r="V26" s="116">
        <v>0</v>
      </c>
      <c r="W26">
        <v>0</v>
      </c>
      <c r="X26">
        <v>-70</v>
      </c>
      <c r="Y26">
        <v>0</v>
      </c>
      <c r="Z26">
        <v>-213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7.4</v>
      </c>
      <c r="N27" s="115">
        <v>0</v>
      </c>
      <c r="O27" s="88">
        <v>-30</v>
      </c>
      <c r="P27" s="88">
        <v>-173</v>
      </c>
      <c r="Q27" s="88">
        <v>0</v>
      </c>
      <c r="R27" s="88">
        <v>0</v>
      </c>
      <c r="S27" s="116">
        <v>0</v>
      </c>
      <c r="U27" s="115">
        <v>-203</v>
      </c>
      <c r="V27" s="116">
        <v>7.4</v>
      </c>
      <c r="W27">
        <v>0</v>
      </c>
      <c r="X27">
        <v>-30</v>
      </c>
      <c r="Y27">
        <v>7.4</v>
      </c>
      <c r="Z27">
        <v>-173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-15</v>
      </c>
      <c r="P28" s="88">
        <v>-143</v>
      </c>
      <c r="Q28" s="88">
        <v>0</v>
      </c>
      <c r="R28" s="88">
        <v>0</v>
      </c>
      <c r="S28" s="116">
        <v>0</v>
      </c>
      <c r="U28" s="115">
        <v>-158</v>
      </c>
      <c r="V28" s="116">
        <v>9.61</v>
      </c>
      <c r="W28">
        <v>0</v>
      </c>
      <c r="X28">
        <v>-15</v>
      </c>
      <c r="Y28">
        <v>9.61</v>
      </c>
      <c r="Z28">
        <v>-143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-5</v>
      </c>
      <c r="P29" s="88">
        <v>-160</v>
      </c>
      <c r="Q29" s="88">
        <v>0</v>
      </c>
      <c r="R29" s="88">
        <v>0</v>
      </c>
      <c r="S29" s="116">
        <v>0</v>
      </c>
      <c r="U29" s="115">
        <v>-165</v>
      </c>
      <c r="V29" s="116">
        <v>9.61</v>
      </c>
      <c r="W29">
        <v>0</v>
      </c>
      <c r="X29">
        <v>-5</v>
      </c>
      <c r="Y29">
        <v>9.61</v>
      </c>
      <c r="Z29">
        <v>-160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9.2200000000000006</v>
      </c>
      <c r="N30" s="115">
        <v>0</v>
      </c>
      <c r="O30" s="88">
        <v>0</v>
      </c>
      <c r="P30" s="88">
        <v>-149</v>
      </c>
      <c r="Q30" s="88">
        <v>0</v>
      </c>
      <c r="R30" s="88">
        <v>0</v>
      </c>
      <c r="S30" s="116">
        <v>0</v>
      </c>
      <c r="U30" s="115">
        <v>-149</v>
      </c>
      <c r="V30" s="116">
        <v>9.2200000000000006</v>
      </c>
      <c r="W30">
        <v>0</v>
      </c>
      <c r="X30">
        <v>0</v>
      </c>
      <c r="Y30">
        <v>9.2200000000000006</v>
      </c>
      <c r="Z30">
        <v>-149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0</v>
      </c>
      <c r="P31" s="88">
        <v>-103</v>
      </c>
      <c r="Q31" s="88">
        <v>0</v>
      </c>
      <c r="R31" s="88">
        <v>0</v>
      </c>
      <c r="S31" s="116">
        <v>0</v>
      </c>
      <c r="U31" s="115">
        <v>-103</v>
      </c>
      <c r="V31" s="116">
        <v>9.61</v>
      </c>
      <c r="W31">
        <v>0</v>
      </c>
      <c r="X31">
        <v>0</v>
      </c>
      <c r="Y31">
        <v>9.61</v>
      </c>
      <c r="Z31">
        <v>-103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</v>
      </c>
      <c r="N32" s="115">
        <v>0</v>
      </c>
      <c r="O32" s="88">
        <v>0</v>
      </c>
      <c r="P32" s="88">
        <v>-120</v>
      </c>
      <c r="Q32" s="88">
        <v>0</v>
      </c>
      <c r="R32" s="88">
        <v>0</v>
      </c>
      <c r="S32" s="116">
        <v>0</v>
      </c>
      <c r="U32" s="115">
        <v>-120</v>
      </c>
      <c r="V32" s="116">
        <v>9.61</v>
      </c>
      <c r="W32">
        <v>0</v>
      </c>
      <c r="X32">
        <v>0</v>
      </c>
      <c r="Y32">
        <v>9.61</v>
      </c>
      <c r="Z32">
        <v>-120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7.2</v>
      </c>
      <c r="N33" s="115">
        <v>0</v>
      </c>
      <c r="O33" s="88">
        <v>0</v>
      </c>
      <c r="P33" s="88">
        <v>-107</v>
      </c>
      <c r="Q33" s="88">
        <v>0</v>
      </c>
      <c r="R33" s="88">
        <v>0</v>
      </c>
      <c r="S33" s="116">
        <v>0</v>
      </c>
      <c r="U33" s="115">
        <v>-107</v>
      </c>
      <c r="V33" s="116">
        <v>7.2</v>
      </c>
      <c r="W33">
        <v>0</v>
      </c>
      <c r="X33">
        <v>0</v>
      </c>
      <c r="Y33">
        <v>7.2</v>
      </c>
      <c r="Z33">
        <v>-107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5.67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5.67</v>
      </c>
      <c r="W34">
        <v>0</v>
      </c>
      <c r="X34">
        <v>0</v>
      </c>
      <c r="Y34">
        <v>5.67</v>
      </c>
      <c r="Z34">
        <v>0</v>
      </c>
    </row>
    <row r="35" spans="7:26">
      <c r="G35" t="s">
        <v>77</v>
      </c>
      <c r="H35" s="115">
        <v>25.17</v>
      </c>
      <c r="I35" s="88">
        <v>0</v>
      </c>
      <c r="J35" s="88">
        <v>0</v>
      </c>
      <c r="K35" s="88">
        <v>0</v>
      </c>
      <c r="L35" s="88">
        <v>0</v>
      </c>
      <c r="M35" s="116">
        <v>7.2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32.369999999999997</v>
      </c>
      <c r="W35">
        <v>25.17</v>
      </c>
      <c r="X35">
        <v>0</v>
      </c>
      <c r="Y35">
        <v>7.2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8.07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8.07</v>
      </c>
      <c r="W36">
        <v>0</v>
      </c>
      <c r="X36">
        <v>0</v>
      </c>
      <c r="Y36">
        <v>8.07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7.49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7.49</v>
      </c>
      <c r="W37">
        <v>0</v>
      </c>
      <c r="X37">
        <v>0</v>
      </c>
      <c r="Y37">
        <v>7.49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9.61</v>
      </c>
      <c r="W38">
        <v>0</v>
      </c>
      <c r="X38">
        <v>0</v>
      </c>
      <c r="Y38">
        <v>9.61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7.11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7.11</v>
      </c>
      <c r="W39">
        <v>0</v>
      </c>
      <c r="X39">
        <v>0</v>
      </c>
      <c r="Y39">
        <v>7.11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5.38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5.38</v>
      </c>
      <c r="W40">
        <v>0</v>
      </c>
      <c r="X40">
        <v>0</v>
      </c>
      <c r="Y40">
        <v>5.38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5.19</v>
      </c>
      <c r="N41" s="115">
        <v>0</v>
      </c>
      <c r="O41" s="88">
        <v>-75</v>
      </c>
      <c r="P41" s="88">
        <v>0</v>
      </c>
      <c r="Q41" s="88">
        <v>0</v>
      </c>
      <c r="R41" s="88">
        <v>0</v>
      </c>
      <c r="S41" s="116">
        <v>0</v>
      </c>
      <c r="U41" s="115">
        <v>-75</v>
      </c>
      <c r="V41" s="116">
        <v>5.19</v>
      </c>
      <c r="W41">
        <v>0</v>
      </c>
      <c r="X41">
        <v>-75</v>
      </c>
      <c r="Y41">
        <v>5.19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5.96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5.96</v>
      </c>
      <c r="W42">
        <v>0</v>
      </c>
      <c r="X42">
        <v>0</v>
      </c>
      <c r="Y42">
        <v>5.96</v>
      </c>
      <c r="Z42">
        <v>0</v>
      </c>
    </row>
    <row r="43" spans="7:26">
      <c r="G43" t="s">
        <v>85</v>
      </c>
      <c r="H43" s="115">
        <v>86.45</v>
      </c>
      <c r="I43" s="88">
        <v>0</v>
      </c>
      <c r="J43" s="88">
        <v>0</v>
      </c>
      <c r="K43" s="88">
        <v>0</v>
      </c>
      <c r="L43" s="88">
        <v>0</v>
      </c>
      <c r="M43" s="116">
        <v>5.48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91.93</v>
      </c>
      <c r="W43">
        <v>86.45</v>
      </c>
      <c r="X43">
        <v>0</v>
      </c>
      <c r="Y43">
        <v>5.48</v>
      </c>
      <c r="Z43">
        <v>0</v>
      </c>
    </row>
    <row r="44" spans="7:26">
      <c r="G44" t="s">
        <v>86</v>
      </c>
      <c r="H44" s="115">
        <v>52.84</v>
      </c>
      <c r="I44" s="88">
        <v>0</v>
      </c>
      <c r="J44" s="88">
        <v>0</v>
      </c>
      <c r="K44" s="88">
        <v>0</v>
      </c>
      <c r="L44" s="88">
        <v>0</v>
      </c>
      <c r="M44" s="116">
        <v>7.01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59.85</v>
      </c>
      <c r="W44">
        <v>52.84</v>
      </c>
      <c r="X44">
        <v>0</v>
      </c>
      <c r="Y44">
        <v>7.01</v>
      </c>
      <c r="Z44">
        <v>0</v>
      </c>
    </row>
    <row r="45" spans="7:26">
      <c r="G45" t="s">
        <v>87</v>
      </c>
      <c r="H45" s="115">
        <v>21.14</v>
      </c>
      <c r="I45" s="88">
        <v>0</v>
      </c>
      <c r="J45" s="88">
        <v>0</v>
      </c>
      <c r="K45" s="88">
        <v>0</v>
      </c>
      <c r="L45" s="88">
        <v>0</v>
      </c>
      <c r="M45" s="116">
        <v>6.72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27.86</v>
      </c>
      <c r="W45">
        <v>21.14</v>
      </c>
      <c r="X45">
        <v>0</v>
      </c>
      <c r="Y45">
        <v>6.72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4.51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4.51</v>
      </c>
      <c r="W46">
        <v>0</v>
      </c>
      <c r="X46">
        <v>0</v>
      </c>
      <c r="Y46">
        <v>4.51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4.51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4.51</v>
      </c>
      <c r="W47">
        <v>0</v>
      </c>
      <c r="X47">
        <v>0</v>
      </c>
      <c r="Y47">
        <v>4.51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2.88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2.88</v>
      </c>
      <c r="W48">
        <v>0</v>
      </c>
      <c r="X48">
        <v>0</v>
      </c>
      <c r="Y48">
        <v>2.88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2.5</v>
      </c>
      <c r="W49">
        <v>0</v>
      </c>
      <c r="X49">
        <v>0</v>
      </c>
      <c r="Y49">
        <v>2.5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5.57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5.57</v>
      </c>
      <c r="W50">
        <v>0</v>
      </c>
      <c r="X50">
        <v>0</v>
      </c>
      <c r="Y50">
        <v>5.57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7.88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7.88</v>
      </c>
      <c r="W51">
        <v>0</v>
      </c>
      <c r="X51">
        <v>0</v>
      </c>
      <c r="Y51">
        <v>7.88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9.61</v>
      </c>
      <c r="W52">
        <v>0</v>
      </c>
      <c r="X52">
        <v>0</v>
      </c>
      <c r="Y52">
        <v>9.61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4.2300000000000004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4.2300000000000004</v>
      </c>
      <c r="W53">
        <v>0</v>
      </c>
      <c r="X53">
        <v>0</v>
      </c>
      <c r="Y53">
        <v>4.2300000000000004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5.38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5.38</v>
      </c>
      <c r="W54">
        <v>0</v>
      </c>
      <c r="X54">
        <v>0</v>
      </c>
      <c r="Y54">
        <v>5.38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</v>
      </c>
      <c r="W55">
        <v>0</v>
      </c>
      <c r="X55">
        <v>0</v>
      </c>
      <c r="Y55">
        <v>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6.82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6.82</v>
      </c>
      <c r="W56">
        <v>0</v>
      </c>
      <c r="X56">
        <v>0</v>
      </c>
      <c r="Y56">
        <v>6.82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2.59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2.59</v>
      </c>
      <c r="W57">
        <v>0</v>
      </c>
      <c r="X57">
        <v>0</v>
      </c>
      <c r="Y57">
        <v>2.59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6.34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6.34</v>
      </c>
      <c r="W58">
        <v>0</v>
      </c>
      <c r="X58">
        <v>0</v>
      </c>
      <c r="Y58">
        <v>6.34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6.44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6.44</v>
      </c>
      <c r="W59">
        <v>0</v>
      </c>
      <c r="X59">
        <v>0</v>
      </c>
      <c r="Y59">
        <v>6.44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8.17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8.17</v>
      </c>
      <c r="W60">
        <v>0</v>
      </c>
      <c r="X60">
        <v>0</v>
      </c>
      <c r="Y60">
        <v>8.17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9.61</v>
      </c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8.26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8.26</v>
      </c>
      <c r="W62">
        <v>0</v>
      </c>
      <c r="X62">
        <v>0</v>
      </c>
      <c r="Y62">
        <v>8.26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6.92</v>
      </c>
      <c r="W63">
        <v>0</v>
      </c>
      <c r="X63">
        <v>0</v>
      </c>
      <c r="Y63">
        <v>6.92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7.68</v>
      </c>
      <c r="W64">
        <v>0</v>
      </c>
      <c r="X64">
        <v>0</v>
      </c>
      <c r="Y64">
        <v>7.68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8.5500000000000007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8.5500000000000007</v>
      </c>
      <c r="W65">
        <v>0</v>
      </c>
      <c r="X65">
        <v>0</v>
      </c>
      <c r="Y65">
        <v>8.5500000000000007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7.59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7.59</v>
      </c>
      <c r="W66">
        <v>0</v>
      </c>
      <c r="X66">
        <v>0</v>
      </c>
      <c r="Y66">
        <v>7.59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</v>
      </c>
      <c r="W67">
        <v>0</v>
      </c>
      <c r="X67">
        <v>0</v>
      </c>
      <c r="Y67">
        <v>5</v>
      </c>
      <c r="Z67">
        <v>0</v>
      </c>
    </row>
    <row r="68" spans="7:26">
      <c r="G68" t="s">
        <v>110</v>
      </c>
      <c r="H68" s="115">
        <v>16.329999999999998</v>
      </c>
      <c r="I68" s="88">
        <v>0</v>
      </c>
      <c r="J68" s="88">
        <v>0</v>
      </c>
      <c r="K68" s="88">
        <v>0</v>
      </c>
      <c r="L68" s="88">
        <v>0</v>
      </c>
      <c r="M68" s="116">
        <v>6.24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22.57</v>
      </c>
      <c r="W68">
        <v>16.329999999999998</v>
      </c>
      <c r="X68">
        <v>0</v>
      </c>
      <c r="Y68">
        <v>6.24</v>
      </c>
      <c r="Z68">
        <v>0</v>
      </c>
    </row>
    <row r="69" spans="7:26">
      <c r="G69" t="s">
        <v>111</v>
      </c>
      <c r="H69" s="115">
        <v>81.650000000000006</v>
      </c>
      <c r="I69" s="88">
        <v>0</v>
      </c>
      <c r="J69" s="88">
        <v>0</v>
      </c>
      <c r="K69" s="88">
        <v>0</v>
      </c>
      <c r="L69" s="88">
        <v>0</v>
      </c>
      <c r="M69" s="116">
        <v>2.59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84.24</v>
      </c>
      <c r="W69">
        <v>81.650000000000006</v>
      </c>
      <c r="X69">
        <v>0</v>
      </c>
      <c r="Y69">
        <v>2.59</v>
      </c>
      <c r="Z69">
        <v>0</v>
      </c>
    </row>
    <row r="70" spans="7:26">
      <c r="G70" t="s">
        <v>112</v>
      </c>
      <c r="H70" s="115">
        <v>80.69</v>
      </c>
      <c r="I70" s="88">
        <v>0</v>
      </c>
      <c r="J70" s="88">
        <v>0</v>
      </c>
      <c r="K70" s="88">
        <v>0</v>
      </c>
      <c r="L70" s="88">
        <v>0</v>
      </c>
      <c r="M70" s="116">
        <v>1.1499999999999999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81.84</v>
      </c>
      <c r="W70">
        <v>80.69</v>
      </c>
      <c r="X70">
        <v>0</v>
      </c>
      <c r="Y70">
        <v>1.1499999999999999</v>
      </c>
      <c r="Z70">
        <v>0</v>
      </c>
    </row>
    <row r="71" spans="7:26">
      <c r="G71" t="s">
        <v>113</v>
      </c>
      <c r="H71" s="115">
        <v>41.31</v>
      </c>
      <c r="I71" s="88">
        <v>0</v>
      </c>
      <c r="J71" s="88">
        <v>0</v>
      </c>
      <c r="K71" s="88">
        <v>0</v>
      </c>
      <c r="L71" s="88">
        <v>0</v>
      </c>
      <c r="M71" s="116">
        <v>7.01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48.32</v>
      </c>
      <c r="W71">
        <v>41.31</v>
      </c>
      <c r="X71">
        <v>0</v>
      </c>
      <c r="Y71">
        <v>7.01</v>
      </c>
      <c r="Z71">
        <v>0</v>
      </c>
    </row>
    <row r="72" spans="7:26">
      <c r="G72" t="s">
        <v>114</v>
      </c>
      <c r="H72" s="115">
        <v>104.7</v>
      </c>
      <c r="I72" s="88">
        <v>0</v>
      </c>
      <c r="J72" s="88">
        <v>0</v>
      </c>
      <c r="K72" s="88">
        <v>0</v>
      </c>
      <c r="L72" s="88">
        <v>0</v>
      </c>
      <c r="M72" s="116">
        <v>6.92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111.62</v>
      </c>
      <c r="W72">
        <v>104.7</v>
      </c>
      <c r="X72">
        <v>0</v>
      </c>
      <c r="Y72">
        <v>6.92</v>
      </c>
      <c r="Z72">
        <v>0</v>
      </c>
    </row>
    <row r="73" spans="7:26">
      <c r="G73" t="s">
        <v>115</v>
      </c>
      <c r="H73" s="115">
        <v>149.86000000000001</v>
      </c>
      <c r="I73" s="88">
        <v>0</v>
      </c>
      <c r="J73" s="88">
        <v>0</v>
      </c>
      <c r="K73" s="88">
        <v>0</v>
      </c>
      <c r="L73" s="88">
        <v>0</v>
      </c>
      <c r="M73" s="116">
        <v>6.72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156.58000000000001</v>
      </c>
      <c r="W73">
        <v>149.86000000000001</v>
      </c>
      <c r="X73">
        <v>0</v>
      </c>
      <c r="Y73">
        <v>6.72</v>
      </c>
      <c r="Z73">
        <v>0</v>
      </c>
    </row>
    <row r="74" spans="7:26">
      <c r="G74" t="s">
        <v>116</v>
      </c>
      <c r="H74" s="115">
        <v>190.2</v>
      </c>
      <c r="I74" s="88">
        <v>0</v>
      </c>
      <c r="J74" s="88">
        <v>0</v>
      </c>
      <c r="K74" s="88">
        <v>0</v>
      </c>
      <c r="L74" s="88">
        <v>0</v>
      </c>
      <c r="M74" s="116">
        <v>7.49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197.69</v>
      </c>
      <c r="W74">
        <v>190.2</v>
      </c>
      <c r="X74">
        <v>0</v>
      </c>
      <c r="Y74">
        <v>7.49</v>
      </c>
      <c r="Z74">
        <v>0</v>
      </c>
    </row>
    <row r="75" spans="7:26">
      <c r="G75" t="s">
        <v>117</v>
      </c>
      <c r="H75" s="115">
        <v>84.54</v>
      </c>
      <c r="I75" s="88">
        <v>0</v>
      </c>
      <c r="J75" s="88">
        <v>0</v>
      </c>
      <c r="K75" s="88">
        <v>0</v>
      </c>
      <c r="L75" s="88">
        <v>0</v>
      </c>
      <c r="M75" s="116">
        <v>7.01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91.55</v>
      </c>
      <c r="W75">
        <v>84.54</v>
      </c>
      <c r="X75">
        <v>0</v>
      </c>
      <c r="Y75">
        <v>7.01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4.51</v>
      </c>
      <c r="N76" s="115">
        <v>0</v>
      </c>
      <c r="O76" s="88">
        <v>-20</v>
      </c>
      <c r="P76" s="88">
        <v>0</v>
      </c>
      <c r="Q76" s="88">
        <v>0</v>
      </c>
      <c r="R76" s="88">
        <v>0</v>
      </c>
      <c r="S76" s="116">
        <v>0</v>
      </c>
      <c r="U76" s="115">
        <v>-20</v>
      </c>
      <c r="V76" s="116">
        <v>4.51</v>
      </c>
      <c r="W76">
        <v>0</v>
      </c>
      <c r="X76">
        <v>-20</v>
      </c>
      <c r="Y76">
        <v>4.51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4.2300000000000004</v>
      </c>
      <c r="N77" s="115">
        <v>0</v>
      </c>
      <c r="O77" s="88">
        <v>-15</v>
      </c>
      <c r="P77" s="88">
        <v>-19</v>
      </c>
      <c r="Q77" s="88">
        <v>0</v>
      </c>
      <c r="R77" s="88">
        <v>0</v>
      </c>
      <c r="S77" s="116">
        <v>0</v>
      </c>
      <c r="U77" s="115">
        <v>-34</v>
      </c>
      <c r="V77" s="116">
        <v>4.2300000000000004</v>
      </c>
      <c r="W77">
        <v>0</v>
      </c>
      <c r="X77">
        <v>-15</v>
      </c>
      <c r="Y77">
        <v>4.2300000000000004</v>
      </c>
      <c r="Z77">
        <v>-19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3.65</v>
      </c>
      <c r="N78" s="115">
        <v>0</v>
      </c>
      <c r="O78" s="88">
        <v>-5</v>
      </c>
      <c r="P78" s="88">
        <v>-41</v>
      </c>
      <c r="Q78" s="88">
        <v>0</v>
      </c>
      <c r="R78" s="88">
        <v>0</v>
      </c>
      <c r="S78" s="116">
        <v>0</v>
      </c>
      <c r="U78" s="115">
        <v>-46</v>
      </c>
      <c r="V78" s="116">
        <v>3.65</v>
      </c>
      <c r="W78">
        <v>0</v>
      </c>
      <c r="X78">
        <v>-5</v>
      </c>
      <c r="Y78">
        <v>3.65</v>
      </c>
      <c r="Z78">
        <v>-41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4.9000000000000004</v>
      </c>
      <c r="N79" s="115">
        <v>0</v>
      </c>
      <c r="O79" s="88">
        <v>-5</v>
      </c>
      <c r="P79" s="88">
        <v>-40</v>
      </c>
      <c r="Q79" s="88">
        <v>0</v>
      </c>
      <c r="R79" s="88">
        <v>0</v>
      </c>
      <c r="S79" s="116">
        <v>0</v>
      </c>
      <c r="U79" s="115">
        <v>-45</v>
      </c>
      <c r="V79" s="116">
        <v>4.9000000000000004</v>
      </c>
      <c r="W79">
        <v>0</v>
      </c>
      <c r="X79">
        <v>-5</v>
      </c>
      <c r="Y79">
        <v>4.9000000000000004</v>
      </c>
      <c r="Z79">
        <v>-40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6.15</v>
      </c>
      <c r="N80" s="115">
        <v>0</v>
      </c>
      <c r="O80" s="88">
        <v>-5</v>
      </c>
      <c r="P80" s="88">
        <v>-46</v>
      </c>
      <c r="Q80" s="88">
        <v>0</v>
      </c>
      <c r="R80" s="88">
        <v>0</v>
      </c>
      <c r="S80" s="116">
        <v>0</v>
      </c>
      <c r="U80" s="115">
        <v>-51</v>
      </c>
      <c r="V80" s="116">
        <v>6.15</v>
      </c>
      <c r="W80">
        <v>0</v>
      </c>
      <c r="X80">
        <v>-5</v>
      </c>
      <c r="Y80">
        <v>6.15</v>
      </c>
      <c r="Z80">
        <v>-46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9.1300000000000008</v>
      </c>
      <c r="N81" s="115">
        <v>0</v>
      </c>
      <c r="O81" s="88">
        <v>-10</v>
      </c>
      <c r="P81" s="88">
        <v>-26</v>
      </c>
      <c r="Q81" s="88">
        <v>0</v>
      </c>
      <c r="R81" s="88">
        <v>0</v>
      </c>
      <c r="S81" s="116">
        <v>0</v>
      </c>
      <c r="U81" s="115">
        <v>-36</v>
      </c>
      <c r="V81" s="116">
        <v>9.1300000000000008</v>
      </c>
      <c r="W81">
        <v>0</v>
      </c>
      <c r="X81">
        <v>-10</v>
      </c>
      <c r="Y81">
        <v>9.1300000000000008</v>
      </c>
      <c r="Z81">
        <v>-26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6.72</v>
      </c>
      <c r="N82" s="115">
        <v>0</v>
      </c>
      <c r="O82" s="88">
        <v>-10</v>
      </c>
      <c r="P82" s="88">
        <v>-40</v>
      </c>
      <c r="Q82" s="88">
        <v>0</v>
      </c>
      <c r="R82" s="88">
        <v>0</v>
      </c>
      <c r="S82" s="116">
        <v>0</v>
      </c>
      <c r="U82" s="115">
        <v>-50</v>
      </c>
      <c r="V82" s="116">
        <v>6.72</v>
      </c>
      <c r="W82">
        <v>0</v>
      </c>
      <c r="X82">
        <v>-10</v>
      </c>
      <c r="Y82">
        <v>6.72</v>
      </c>
      <c r="Z82">
        <v>-40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9.51</v>
      </c>
      <c r="N83" s="115">
        <v>0</v>
      </c>
      <c r="O83" s="88">
        <v>-10</v>
      </c>
      <c r="P83" s="88">
        <v>-51</v>
      </c>
      <c r="Q83" s="88">
        <v>0</v>
      </c>
      <c r="R83" s="88">
        <v>0</v>
      </c>
      <c r="S83" s="116">
        <v>0</v>
      </c>
      <c r="U83" s="115">
        <v>-61</v>
      </c>
      <c r="V83" s="116">
        <v>9.51</v>
      </c>
      <c r="W83">
        <v>0</v>
      </c>
      <c r="X83">
        <v>-10</v>
      </c>
      <c r="Y83">
        <v>9.51</v>
      </c>
      <c r="Z83">
        <v>-51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-10</v>
      </c>
      <c r="P84" s="88">
        <v>-95</v>
      </c>
      <c r="Q84" s="88">
        <v>0</v>
      </c>
      <c r="R84" s="88">
        <v>0</v>
      </c>
      <c r="S84" s="116">
        <v>0</v>
      </c>
      <c r="U84" s="115">
        <v>-105</v>
      </c>
      <c r="V84" s="116">
        <v>9.61</v>
      </c>
      <c r="W84">
        <v>0</v>
      </c>
      <c r="X84">
        <v>-10</v>
      </c>
      <c r="Y84">
        <v>9.61</v>
      </c>
      <c r="Z84">
        <v>-95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-10</v>
      </c>
      <c r="P85" s="88">
        <v>-120</v>
      </c>
      <c r="Q85" s="88">
        <v>0</v>
      </c>
      <c r="R85" s="88">
        <v>0</v>
      </c>
      <c r="S85" s="116">
        <v>0</v>
      </c>
      <c r="U85" s="115">
        <v>-130</v>
      </c>
      <c r="V85" s="116">
        <v>9.61</v>
      </c>
      <c r="W85">
        <v>0</v>
      </c>
      <c r="X85">
        <v>-10</v>
      </c>
      <c r="Y85">
        <v>9.61</v>
      </c>
      <c r="Z85">
        <v>-120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-15</v>
      </c>
      <c r="P86" s="88">
        <v>-142</v>
      </c>
      <c r="Q86" s="88">
        <v>0</v>
      </c>
      <c r="R86" s="88">
        <v>0</v>
      </c>
      <c r="S86" s="116">
        <v>0</v>
      </c>
      <c r="U86" s="115">
        <v>-157</v>
      </c>
      <c r="V86" s="116">
        <v>9.61</v>
      </c>
      <c r="W86">
        <v>0</v>
      </c>
      <c r="X86">
        <v>-15</v>
      </c>
      <c r="Y86">
        <v>9.61</v>
      </c>
      <c r="Z86">
        <v>-142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9.61</v>
      </c>
      <c r="N87" s="115">
        <v>0</v>
      </c>
      <c r="O87" s="88">
        <v>-20</v>
      </c>
      <c r="P87" s="88">
        <v>-172</v>
      </c>
      <c r="Q87" s="88">
        <v>0</v>
      </c>
      <c r="R87" s="88">
        <v>0</v>
      </c>
      <c r="S87" s="116">
        <v>0</v>
      </c>
      <c r="U87" s="115">
        <v>-192</v>
      </c>
      <c r="V87" s="116">
        <v>9.61</v>
      </c>
      <c r="W87">
        <v>0</v>
      </c>
      <c r="X87">
        <v>-20</v>
      </c>
      <c r="Y87">
        <v>9.61</v>
      </c>
      <c r="Z87">
        <v>-172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9.61</v>
      </c>
      <c r="N88" s="115">
        <v>0</v>
      </c>
      <c r="O88" s="88">
        <v>-25</v>
      </c>
      <c r="P88" s="88">
        <v>-178</v>
      </c>
      <c r="Q88" s="88">
        <v>0</v>
      </c>
      <c r="R88" s="88">
        <v>0</v>
      </c>
      <c r="S88" s="116">
        <v>0</v>
      </c>
      <c r="U88" s="115">
        <v>-203</v>
      </c>
      <c r="V88" s="116">
        <v>9.61</v>
      </c>
      <c r="W88">
        <v>0</v>
      </c>
      <c r="X88">
        <v>-25</v>
      </c>
      <c r="Y88">
        <v>9.61</v>
      </c>
      <c r="Z88">
        <v>-178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7.11</v>
      </c>
      <c r="N89" s="115">
        <v>0</v>
      </c>
      <c r="O89" s="88">
        <v>-25</v>
      </c>
      <c r="P89" s="88">
        <v>-180</v>
      </c>
      <c r="Q89" s="88">
        <v>0</v>
      </c>
      <c r="R89" s="88">
        <v>0</v>
      </c>
      <c r="S89" s="116">
        <v>0</v>
      </c>
      <c r="U89" s="115">
        <v>-205</v>
      </c>
      <c r="V89" s="116">
        <v>7.11</v>
      </c>
      <c r="W89">
        <v>0</v>
      </c>
      <c r="X89">
        <v>-25</v>
      </c>
      <c r="Y89">
        <v>7.11</v>
      </c>
      <c r="Z89">
        <v>-180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4.8</v>
      </c>
      <c r="N90" s="115">
        <v>0</v>
      </c>
      <c r="O90" s="88">
        <v>-35</v>
      </c>
      <c r="P90" s="88">
        <v>-155</v>
      </c>
      <c r="Q90" s="88">
        <v>0</v>
      </c>
      <c r="R90" s="88">
        <v>0</v>
      </c>
      <c r="S90" s="116">
        <v>0</v>
      </c>
      <c r="U90" s="115">
        <v>-190</v>
      </c>
      <c r="V90" s="116">
        <v>4.8</v>
      </c>
      <c r="W90">
        <v>0</v>
      </c>
      <c r="X90">
        <v>-35</v>
      </c>
      <c r="Y90">
        <v>4.8</v>
      </c>
      <c r="Z90">
        <v>-155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4.8</v>
      </c>
      <c r="N91" s="115">
        <v>0</v>
      </c>
      <c r="O91" s="88">
        <v>0</v>
      </c>
      <c r="P91" s="88">
        <v>-16</v>
      </c>
      <c r="Q91" s="88">
        <v>0</v>
      </c>
      <c r="R91" s="88">
        <v>0</v>
      </c>
      <c r="S91" s="116">
        <v>0</v>
      </c>
      <c r="U91" s="115">
        <v>-16</v>
      </c>
      <c r="V91" s="116">
        <v>4.8</v>
      </c>
      <c r="W91">
        <v>0</v>
      </c>
      <c r="X91">
        <v>0</v>
      </c>
      <c r="Y91">
        <v>4.8</v>
      </c>
      <c r="Z91">
        <v>-16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4.42</v>
      </c>
      <c r="N92" s="115">
        <v>0</v>
      </c>
      <c r="O92" s="88">
        <v>0</v>
      </c>
      <c r="P92" s="88">
        <v>-51</v>
      </c>
      <c r="Q92" s="88">
        <v>0</v>
      </c>
      <c r="R92" s="88">
        <v>0</v>
      </c>
      <c r="S92" s="116">
        <v>0</v>
      </c>
      <c r="U92" s="115">
        <v>-51</v>
      </c>
      <c r="V92" s="116">
        <v>4.42</v>
      </c>
      <c r="W92">
        <v>0</v>
      </c>
      <c r="X92">
        <v>0</v>
      </c>
      <c r="Y92">
        <v>4.42</v>
      </c>
      <c r="Z92">
        <v>-51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4.2300000000000004</v>
      </c>
      <c r="N93" s="115">
        <v>0</v>
      </c>
      <c r="O93" s="88">
        <v>0</v>
      </c>
      <c r="P93" s="88">
        <v>-84</v>
      </c>
      <c r="Q93" s="88">
        <v>0</v>
      </c>
      <c r="R93" s="88">
        <v>0</v>
      </c>
      <c r="S93" s="116">
        <v>0</v>
      </c>
      <c r="U93" s="115">
        <v>-84</v>
      </c>
      <c r="V93" s="116">
        <v>4.2300000000000004</v>
      </c>
      <c r="W93">
        <v>0</v>
      </c>
      <c r="X93">
        <v>0</v>
      </c>
      <c r="Y93">
        <v>4.2300000000000004</v>
      </c>
      <c r="Z93">
        <v>-84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4.8</v>
      </c>
      <c r="N94" s="115">
        <v>0</v>
      </c>
      <c r="O94" s="88">
        <v>0</v>
      </c>
      <c r="P94" s="88">
        <v>-130</v>
      </c>
      <c r="Q94" s="88">
        <v>0</v>
      </c>
      <c r="R94" s="88">
        <v>0</v>
      </c>
      <c r="S94" s="116">
        <v>0</v>
      </c>
      <c r="U94" s="115">
        <v>-130</v>
      </c>
      <c r="V94" s="116">
        <v>4.8</v>
      </c>
      <c r="W94">
        <v>0</v>
      </c>
      <c r="X94">
        <v>0</v>
      </c>
      <c r="Y94">
        <v>4.8</v>
      </c>
      <c r="Z94">
        <v>-130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3.84</v>
      </c>
      <c r="N95" s="115">
        <v>0</v>
      </c>
      <c r="O95" s="88">
        <v>0</v>
      </c>
      <c r="P95" s="88">
        <v>-71</v>
      </c>
      <c r="Q95" s="88">
        <v>0</v>
      </c>
      <c r="R95" s="88">
        <v>0</v>
      </c>
      <c r="S95" s="116">
        <v>0</v>
      </c>
      <c r="U95" s="115">
        <v>-71</v>
      </c>
      <c r="V95" s="116">
        <v>3.84</v>
      </c>
      <c r="W95">
        <v>0</v>
      </c>
      <c r="X95">
        <v>0</v>
      </c>
      <c r="Y95">
        <v>3.84</v>
      </c>
      <c r="Z95">
        <v>-71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4.42</v>
      </c>
      <c r="N96" s="115">
        <v>0</v>
      </c>
      <c r="O96" s="88">
        <v>0</v>
      </c>
      <c r="P96" s="88">
        <v>-115</v>
      </c>
      <c r="Q96" s="88">
        <v>0</v>
      </c>
      <c r="R96" s="88">
        <v>0</v>
      </c>
      <c r="S96" s="116">
        <v>0</v>
      </c>
      <c r="U96" s="115">
        <v>-115</v>
      </c>
      <c r="V96" s="116">
        <v>4.42</v>
      </c>
      <c r="W96">
        <v>0</v>
      </c>
      <c r="X96">
        <v>0</v>
      </c>
      <c r="Y96">
        <v>4.42</v>
      </c>
      <c r="Z96">
        <v>-115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3.84</v>
      </c>
      <c r="N97" s="115">
        <v>0</v>
      </c>
      <c r="O97" s="88">
        <v>-5</v>
      </c>
      <c r="P97" s="88">
        <v>-138</v>
      </c>
      <c r="Q97" s="88">
        <v>0</v>
      </c>
      <c r="R97" s="88">
        <v>0</v>
      </c>
      <c r="S97" s="116">
        <v>0</v>
      </c>
      <c r="U97" s="115">
        <v>-143</v>
      </c>
      <c r="V97" s="116">
        <v>3.84</v>
      </c>
      <c r="W97">
        <v>0</v>
      </c>
      <c r="X97">
        <v>-5</v>
      </c>
      <c r="Y97">
        <v>3.84</v>
      </c>
      <c r="Z97">
        <v>-138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0.86</v>
      </c>
      <c r="N98" s="115">
        <v>0</v>
      </c>
      <c r="O98" s="88">
        <v>-25</v>
      </c>
      <c r="P98" s="88">
        <v>-155</v>
      </c>
      <c r="Q98" s="88">
        <v>0</v>
      </c>
      <c r="R98" s="88">
        <v>0</v>
      </c>
      <c r="S98" s="116">
        <v>0</v>
      </c>
      <c r="U98" s="115">
        <v>-180</v>
      </c>
      <c r="V98" s="116">
        <v>0.86</v>
      </c>
      <c r="W98">
        <v>0</v>
      </c>
      <c r="X98">
        <v>-25</v>
      </c>
      <c r="Y98">
        <v>0.86</v>
      </c>
      <c r="Z98">
        <v>-155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0.23372000000000004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0.11607249999999998</v>
      </c>
      <c r="N99" s="110">
        <f t="shared" si="1"/>
        <v>0</v>
      </c>
      <c r="O99" s="111">
        <f t="shared" si="1"/>
        <v>-1.1972925000000001</v>
      </c>
      <c r="P99" s="111">
        <f t="shared" si="1"/>
        <v>-2.275935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-3.4732275000000001</v>
      </c>
      <c r="V99" s="112">
        <f t="shared" si="1"/>
        <v>0.3497924999999999</v>
      </c>
      <c r="W99">
        <f t="shared" si="1"/>
        <v>0.23372000000000004</v>
      </c>
      <c r="X99">
        <f t="shared" si="1"/>
        <v>-1.1972925000000001</v>
      </c>
      <c r="Y99">
        <f t="shared" si="1"/>
        <v>0.11607249999999998</v>
      </c>
      <c r="Z99">
        <f t="shared" si="1"/>
        <v>-2.275935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2023-03-31T11:29:45Z</dcterms:modified>
</cp:coreProperties>
</file>